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45621" fullCalcOnLoad="1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F13" i="10"/>
  <c r="G13" i="10"/>
  <c r="H13" i="10"/>
  <c r="I13" i="10"/>
  <c r="J13" i="10"/>
  <c r="K13" i="10"/>
  <c r="D36" i="10"/>
  <c r="E36" i="10"/>
  <c r="F36" i="10"/>
  <c r="G36" i="10"/>
  <c r="H36" i="10"/>
  <c r="I36" i="10"/>
  <c r="J36" i="10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C7" i="15"/>
  <c r="D7" i="15"/>
  <c r="F7" i="15"/>
  <c r="G7" i="15"/>
  <c r="C8" i="15"/>
  <c r="D8" i="15"/>
  <c r="F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I10" i="15"/>
  <c r="I12" i="15"/>
  <c r="I8" i="15"/>
  <c r="I13" i="15"/>
  <c r="I11" i="15"/>
  <c r="H14" i="15"/>
  <c r="I7" i="15"/>
  <c r="I9" i="15"/>
  <c r="I14" i="15" s="1"/>
  <c r="C14" i="15"/>
  <c r="E14" i="15"/>
  <c r="G31" i="4"/>
  <c r="H31" i="4"/>
  <c r="I31" i="4"/>
  <c r="J31" i="4"/>
  <c r="K31" i="4"/>
  <c r="L31" i="4"/>
  <c r="M31" i="4"/>
  <c r="N31" i="4"/>
  <c r="O31" i="4"/>
  <c r="P31" i="4"/>
  <c r="F14" i="15"/>
  <c r="D14" i="15"/>
  <c r="G14" i="15"/>
</calcChain>
</file>

<file path=xl/sharedStrings.xml><?xml version="1.0" encoding="utf-8"?>
<sst xmlns="http://schemas.openxmlformats.org/spreadsheetml/2006/main" count="476" uniqueCount="405">
  <si>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</si>
  <si>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</si>
  <si>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</si>
  <si>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</si>
  <si>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</si>
  <si>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</si>
  <si>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</si>
  <si>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</si>
  <si>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</si>
  <si>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</si>
  <si>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</si>
  <si>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</si>
  <si>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</si>
  <si>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</si>
  <si>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</si>
  <si>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</si>
  <si>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</si>
  <si>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</si>
  <si>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</si>
  <si>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</si>
  <si>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</si>
  <si>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</si>
  <si>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</si>
  <si>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</si>
  <si>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</si>
  <si>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</si>
  <si>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</si>
  <si>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</si>
  <si>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</si>
  <si>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</si>
  <si>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</si>
  <si>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</si>
  <si>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</si>
  <si>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</si>
  <si>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</si>
  <si>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</si>
  <si>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</si>
  <si>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</si>
  <si>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</si>
  <si>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</si>
  <si>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</si>
  <si>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</si>
  <si>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</si>
  <si>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</si>
  <si>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</si>
  <si>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</si>
  <si>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</si>
  <si>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</si>
  <si>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</si>
  <si>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</si>
  <si>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</si>
  <si>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</si>
  <si>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</si>
  <si>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</si>
  <si>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</si>
  <si>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</si>
  <si>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</si>
  <si>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</si>
  <si>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</si>
  <si>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</si>
  <si>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</si>
  <si>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</si>
  <si>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</si>
  <si>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</si>
  <si>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</si>
  <si>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</si>
  <si>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</si>
  <si>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</si>
  <si>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</si>
  <si>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</si>
  <si>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</si>
  <si>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</si>
  <si>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</si>
  <si>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</si>
  <si>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</si>
  <si>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</si>
  <si>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</si>
  <si>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</si>
  <si>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</si>
  <si>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</si>
  <si>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</si>
  <si>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</si>
  <si>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</si>
  <si>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</si>
  <si>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</si>
  <si>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</si>
  <si>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</si>
  <si>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</si>
  <si>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</si>
  <si>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</si>
  <si>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</si>
  <si>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</si>
  <si>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</si>
  <si>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</si>
  <si>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</si>
  <si>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</si>
  <si>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</si>
  <si>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</si>
  <si>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</si>
  <si>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</si>
  <si>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</si>
  <si>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</si>
  <si>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</si>
  <si>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</si>
  <si>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</si>
  <si>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</si>
  <si>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</si>
  <si>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</si>
  <si>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</si>
  <si>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</si>
  <si>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</si>
  <si>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</si>
  <si>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</si>
  <si>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</si>
  <si>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</si>
  <si>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</si>
  <si>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</si>
  <si>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</si>
  <si>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</si>
  <si>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</si>
  <si>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</si>
  <si>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</si>
  <si>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</si>
  <si>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</si>
  <si>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</si>
  <si>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</si>
  <si>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</si>
  <si>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</si>
  <si>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</si>
  <si>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</si>
  <si>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</si>
  <si>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</si>
  <si>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</si>
  <si>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</si>
  <si>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</si>
  <si>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</si>
  <si>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</si>
  <si>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</si>
  <si>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</si>
  <si>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</si>
  <si>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</si>
  <si>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</si>
  <si>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</si>
  <si>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</si>
  <si>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</si>
  <si>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</si>
  <si>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</si>
  <si>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</si>
  <si>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</si>
  <si>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</si>
  <si>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</si>
  <si>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</si>
  <si>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</si>
  <si>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</si>
  <si>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</si>
  <si>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</si>
  <si>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</si>
  <si>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</si>
  <si>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</si>
  <si>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</si>
  <si>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</si>
  <si>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</si>
  <si>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</si>
  <si>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</si>
  <si>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</si>
  <si>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</si>
  <si>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</si>
  <si>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</si>
  <si>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</si>
  <si>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</si>
  <si>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</si>
  <si>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</si>
  <si>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</si>
  <si>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</si>
  <si>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</si>
  <si>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</si>
  <si>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</si>
  <si>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</si>
  <si>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</si>
  <si>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</si>
  <si>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</si>
  <si>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</si>
  <si>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</si>
  <si>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</si>
  <si>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</si>
  <si>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</si>
  <si>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</si>
  <si>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</si>
  <si>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</si>
  <si>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</si>
  <si>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</si>
  <si>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</si>
  <si>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</si>
  <si>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</si>
  <si>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</si>
  <si>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</si>
  <si>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</si>
  <si>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</si>
  <si>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</si>
  <si>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</si>
  <si>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</si>
  <si>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</si>
  <si>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</si>
  <si>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</si>
  <si>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</si>
  <si>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</si>
  <si>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</si>
  <si>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</si>
  <si>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</si>
  <si>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</si>
  <si>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</si>
  <si>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</si>
  <si>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</si>
  <si>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</si>
  <si>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</si>
  <si>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</si>
  <si>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</si>
  <si>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</si>
  <si>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</si>
  <si>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</si>
  <si>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</si>
  <si>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</si>
  <si>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</si>
  <si>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</si>
  <si>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</si>
  <si>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</si>
  <si>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</si>
  <si>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</si>
  <si>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</si>
  <si>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</si>
  <si>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</si>
  <si>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</si>
  <si>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</si>
  <si>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</si>
  <si>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</si>
  <si>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</si>
  <si>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</si>
  <si>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</si>
  <si>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</si>
  <si>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</si>
  <si>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</si>
  <si>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</si>
  <si>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</si>
  <si>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</si>
  <si>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</si>
  <si>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</si>
  <si>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</si>
  <si>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</si>
  <si>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</si>
  <si>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</si>
  <si>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</si>
  <si>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</si>
  <si>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</si>
  <si>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</si>
  <si>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</si>
  <si>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</si>
  <si>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</si>
  <si>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</si>
  <si>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</si>
  <si>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</si>
  <si>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</si>
  <si>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</si>
  <si>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</si>
  <si>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</si>
  <si>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</si>
  <si>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</si>
  <si>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</si>
  <si>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</si>
  <si>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</si>
  <si>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</si>
  <si>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</si>
  <si>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</si>
  <si>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</si>
  <si>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</si>
  <si>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</si>
  <si>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</si>
  <si>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</si>
  <si>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</si>
  <si>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</si>
  <si>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</si>
  <si>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</si>
  <si>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</si>
  <si>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</si>
  <si>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</si>
  <si>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</si>
  <si>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</si>
  <si>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</si>
  <si>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</si>
  <si>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</si>
  <si>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</si>
  <si>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</si>
  <si>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</si>
  <si>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</si>
  <si>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</si>
  <si>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</si>
  <si>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</si>
  <si>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</si>
  <si>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</si>
  <si>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</si>
  <si>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</si>
  <si>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</si>
  <si>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</si>
  <si>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</si>
  <si>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</si>
  <si>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</si>
  <si>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</si>
  <si>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</si>
  <si>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</si>
  <si>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</si>
  <si>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</si>
  <si>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</si>
  <si>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</si>
  <si>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</si>
  <si>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</si>
  <si>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</si>
  <si>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</si>
  <si>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</si>
  <si>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</si>
  <si>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</si>
  <si>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</si>
  <si>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</si>
  <si>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</si>
  <si>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</si>
  <si>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</si>
  <si>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</si>
  <si>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</si>
  <si>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</si>
  <si>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</si>
  <si>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</si>
  <si>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</si>
  <si>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</si>
  <si>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</si>
  <si>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</si>
  <si>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</si>
  <si>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</si>
  <si>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</si>
  <si>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</si>
  <si>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</si>
  <si>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</si>
  <si>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</si>
  <si>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</si>
  <si>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</si>
  <si>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</si>
  <si>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</si>
  <si>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</si>
  <si>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</si>
  <si>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</si>
  <si>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</si>
  <si>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</si>
  <si>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</si>
  <si>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</si>
  <si>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</si>
  <si>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2017 року</t>
  </si>
  <si>
    <t>ТУ ДСА України в Тернопільській області</t>
  </si>
  <si>
    <t>46000. Тернопільська область.м. Тернопіль</t>
  </si>
  <si>
    <t>вул. Руська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</si>
  <si>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</si>
  <si>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</si>
  <si>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</si>
  <si>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</si>
  <si>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</si>
  <si>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</si>
  <si>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</si>
  <si>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</si>
  <si>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</si>
  <si>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</si>
  <si>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</si>
  <si>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</si>
  <si>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</si>
  <si>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</si>
  <si>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</si>
  <si>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</si>
  <si>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</si>
  <si>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</si>
  <si>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</si>
  <si>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</si>
  <si>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</si>
  <si>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</si>
  <si>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</si>
  <si>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</si>
  <si>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</si>
  <si>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</si>
  <si>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</si>
  <si>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</si>
  <si>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</si>
  <si>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</si>
  <si>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</si>
  <si>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</si>
  <si>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</si>
  <si>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</si>
  <si>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</si>
  <si>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</si>
  <si>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</si>
  <si>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</si>
  <si>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</si>
  <si>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</si>
  <si>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</si>
  <si>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</si>
  <si>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</si>
  <si>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</si>
  <si>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</si>
  <si>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</si>
  <si>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Я.С. Теслюк</t>
  </si>
  <si>
    <t>Х.І. Хомич</t>
  </si>
  <si>
    <t>18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</si>
</sst>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center" textRotation="90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30" fillId="0" borderId="1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 x14ac:dyDescent="0.2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 x14ac:dyDescent="0.3">
      <c r="A3" s="129"/>
    </row>
    <row r="4" spans="1:13" ht="18.95" customHeight="1" x14ac:dyDescent="0.3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 x14ac:dyDescent="0.3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 x14ac:dyDescent="0.3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 x14ac:dyDescent="0.3">
      <c r="A7" s="129"/>
    </row>
    <row r="8" spans="1:13" ht="18" customHeight="1" x14ac:dyDescent="0.3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 x14ac:dyDescent="0.2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 x14ac:dyDescent="0.2">
      <c r="A13" s="223"/>
      <c r="B13" s="224"/>
      <c r="C13" s="224"/>
      <c r="D13" s="225"/>
      <c r="E13" s="232"/>
      <c r="F13" s="233"/>
      <c r="G13" s="234"/>
      <c r="H13" s="131"/>
      <c r="I13" s="268" t="s">
        <v>337</v>
      </c>
      <c r="J13" s="268"/>
      <c r="K13" s="268"/>
      <c r="L13" s="268"/>
    </row>
    <row r="14" spans="1:13" ht="15.95" customHeight="1" x14ac:dyDescent="0.2">
      <c r="A14" s="262" t="s">
        <v>167</v>
      </c>
      <c r="B14" s="263"/>
      <c r="C14" s="263"/>
      <c r="D14" s="264"/>
      <c r="E14" s="229" t="s">
        <v>168</v>
      </c>
      <c r="F14" s="239"/>
      <c r="G14" s="240"/>
      <c r="H14" s="131"/>
      <c r="I14" s="268"/>
      <c r="J14" s="268"/>
      <c r="K14" s="268"/>
      <c r="L14" s="268"/>
    </row>
    <row r="15" spans="1:13" ht="33.75" customHeight="1" x14ac:dyDescent="0.2">
      <c r="A15" s="265"/>
      <c r="B15" s="266"/>
      <c r="C15" s="266"/>
      <c r="D15" s="267"/>
      <c r="E15" s="241"/>
      <c r="F15" s="242"/>
      <c r="G15" s="243"/>
      <c r="H15" s="131"/>
    </row>
    <row r="16" spans="1:13" ht="18.95" customHeight="1" x14ac:dyDescent="0.2">
      <c r="A16" s="226" t="s">
        <v>169</v>
      </c>
      <c r="B16" s="227"/>
      <c r="C16" s="227"/>
      <c r="D16" s="228"/>
      <c r="E16" s="229" t="s">
        <v>168</v>
      </c>
      <c r="F16" s="239"/>
      <c r="G16" s="240"/>
      <c r="H16" s="131"/>
      <c r="I16" s="244"/>
      <c r="J16" s="244"/>
      <c r="K16" s="244"/>
      <c r="L16" s="244"/>
      <c r="M16" s="132"/>
    </row>
    <row r="17" spans="1:16" ht="57.75" customHeight="1" x14ac:dyDescent="0.2">
      <c r="A17" s="223"/>
      <c r="B17" s="224"/>
      <c r="C17" s="224"/>
      <c r="D17" s="225"/>
      <c r="E17" s="241"/>
      <c r="F17" s="242"/>
      <c r="G17" s="243"/>
      <c r="H17" s="131"/>
      <c r="I17" s="245" t="s">
        <v>170</v>
      </c>
      <c r="J17" s="246"/>
      <c r="K17" s="246"/>
      <c r="L17" s="246"/>
      <c r="M17" s="133"/>
      <c r="N17" s="134"/>
      <c r="O17" s="134"/>
      <c r="P17" s="135"/>
    </row>
    <row r="18" spans="1:16" ht="14.45" customHeight="1" x14ac:dyDescent="0.2">
      <c r="A18" s="226" t="s">
        <v>171</v>
      </c>
      <c r="B18" s="227"/>
      <c r="C18" s="227"/>
      <c r="D18" s="228"/>
      <c r="E18" s="229" t="s">
        <v>172</v>
      </c>
      <c r="F18" s="230"/>
      <c r="G18" s="231"/>
      <c r="H18" s="131"/>
      <c r="I18" s="136"/>
      <c r="J18" s="136"/>
      <c r="K18" s="136"/>
      <c r="L18" s="136"/>
      <c r="M18" s="135"/>
    </row>
    <row r="19" spans="1:16" ht="81" customHeight="1" x14ac:dyDescent="0.2">
      <c r="A19" s="223"/>
      <c r="B19" s="224"/>
      <c r="C19" s="224"/>
      <c r="D19" s="225"/>
      <c r="E19" s="232"/>
      <c r="F19" s="233"/>
      <c r="G19" s="234"/>
      <c r="H19" s="131"/>
      <c r="I19" s="237" t="s">
        <v>173</v>
      </c>
      <c r="J19" s="238"/>
      <c r="K19" s="238"/>
      <c r="L19" s="238"/>
    </row>
    <row r="20" spans="1:16" ht="81" customHeight="1" x14ac:dyDescent="0.2">
      <c r="A20" s="235" t="s">
        <v>174</v>
      </c>
      <c r="B20" s="235"/>
      <c r="C20" s="235"/>
      <c r="D20" s="235"/>
      <c r="E20" s="236" t="s">
        <v>175</v>
      </c>
      <c r="F20" s="236"/>
      <c r="G20" s="236"/>
      <c r="H20" s="131"/>
      <c r="I20" s="237" t="s">
        <v>176</v>
      </c>
      <c r="J20" s="238"/>
      <c r="K20" s="238"/>
      <c r="L20" s="238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13" t="s">
        <v>338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5"/>
      <c r="M24" s="139"/>
    </row>
    <row r="25" spans="1:16" ht="12.95" customHeight="1" x14ac:dyDescent="0.2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8"/>
      <c r="M25" s="139"/>
    </row>
    <row r="26" spans="1:16" ht="21.2" customHeight="1" x14ac:dyDescent="0.2">
      <c r="A26" s="219" t="s">
        <v>339</v>
      </c>
      <c r="B26" s="220"/>
      <c r="C26" s="221" t="s">
        <v>353</v>
      </c>
      <c r="D26" s="221"/>
      <c r="E26" s="221"/>
      <c r="F26" s="221"/>
      <c r="G26" s="221"/>
      <c r="H26" s="221"/>
      <c r="I26" s="221"/>
      <c r="J26" s="221"/>
      <c r="K26" s="221"/>
      <c r="L26" s="222"/>
      <c r="M26" s="139"/>
    </row>
    <row r="27" spans="1:16" ht="15" customHeight="1" x14ac:dyDescent="0.2">
      <c r="A27" s="256" t="s">
        <v>177</v>
      </c>
      <c r="B27" s="257"/>
      <c r="C27" s="257"/>
      <c r="D27" s="224" t="s">
        <v>354</v>
      </c>
      <c r="E27" s="224"/>
      <c r="F27" s="224"/>
      <c r="G27" s="224"/>
      <c r="H27" s="224"/>
      <c r="I27" s="224"/>
      <c r="J27" s="224"/>
      <c r="K27" s="224"/>
      <c r="L27" s="225"/>
      <c r="M27" s="139"/>
    </row>
    <row r="28" spans="1:16" ht="21.2" customHeight="1" x14ac:dyDescent="0.2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5"/>
      <c r="M28" s="139"/>
    </row>
    <row r="29" spans="1:16" ht="12.95" customHeight="1" x14ac:dyDescent="0.2">
      <c r="A29" s="247" t="s">
        <v>340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9"/>
      <c r="M29" s="139"/>
    </row>
    <row r="30" spans="1:16" ht="21.2" customHeight="1" x14ac:dyDescent="0.2">
      <c r="A30" s="250" t="s">
        <v>355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2"/>
      <c r="M30" s="139"/>
    </row>
    <row r="31" spans="1:16" ht="13.7" customHeight="1" x14ac:dyDescent="0.2">
      <c r="A31" s="253" t="s">
        <v>341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5"/>
      <c r="M31" s="139"/>
    </row>
    <row r="32" spans="1:16" ht="22.7" customHeight="1" x14ac:dyDescent="0.2">
      <c r="A32" s="210">
        <v>50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2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16:D17"/>
    <mergeCell ref="E16:G17"/>
    <mergeCell ref="I16:L16"/>
    <mergeCell ref="I17:L17"/>
    <mergeCell ref="A29:L29"/>
    <mergeCell ref="A30:L30"/>
    <mergeCell ref="A27:C27"/>
    <mergeCell ref="I19:L19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31:L3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&amp;C&amp;LD7EE87B6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 x14ac:dyDescent="0.25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 x14ac:dyDescent="0.25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 x14ac:dyDescent="0.25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43</v>
      </c>
      <c r="D7" s="186">
        <f>'розділ 2'!E66</f>
        <v>0</v>
      </c>
      <c r="E7" s="186"/>
      <c r="F7" s="186">
        <f>'розділ 2'!H66</f>
        <v>5</v>
      </c>
      <c r="G7" s="186">
        <f>'розділ 2'!I66</f>
        <v>3</v>
      </c>
      <c r="H7" s="186"/>
      <c r="I7" s="186">
        <f>'розділ 2'!O66</f>
        <v>38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2</v>
      </c>
      <c r="D12" s="186">
        <f>'розділи 6, 7'!E37</f>
        <v>2</v>
      </c>
      <c r="E12" s="186">
        <f>'розділи 6, 7'!F37</f>
        <v>0</v>
      </c>
      <c r="F12" s="186">
        <f>'розділи 6, 7'!G37</f>
        <v>2</v>
      </c>
      <c r="G12" s="186">
        <f>'розділи 6, 7'!G37</f>
        <v>2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3</v>
      </c>
      <c r="D13" s="186">
        <f>'розділ 9'!E18</f>
        <v>3</v>
      </c>
      <c r="E13" s="186">
        <f>'розділ 9'!F18</f>
        <v>0</v>
      </c>
      <c r="F13" s="186">
        <f>'розділ 9'!G18</f>
        <v>3</v>
      </c>
      <c r="G13" s="186">
        <f>'розділ 9'!G18</f>
        <v>3</v>
      </c>
      <c r="H13" s="186"/>
      <c r="I13" s="186">
        <f>'розділ 9'!I18</f>
        <v>0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48</v>
      </c>
      <c r="D14" s="187">
        <f t="shared" ref="D14:I14" si="0">D7+D8+D9+D10+D11+D12+D13</f>
        <v>5</v>
      </c>
      <c r="E14" s="187">
        <f t="shared" si="0"/>
        <v>0</v>
      </c>
      <c r="F14" s="187">
        <f t="shared" si="0"/>
        <v>10</v>
      </c>
      <c r="G14" s="187">
        <f t="shared" si="0"/>
        <v>8</v>
      </c>
      <c r="H14" s="187">
        <f t="shared" si="0"/>
        <v>0</v>
      </c>
      <c r="I14" s="187">
        <f t="shared" si="0"/>
        <v>38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Зведений- 1, Підрозділ: ТУ ДСА України в Тернопільській області, 
Початок періоду: 01.01.2017, Кінець періоду: 30.06.2017&amp;LD7EE87B6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5" t="s">
        <v>357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 x14ac:dyDescent="0.2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 x14ac:dyDescent="0.2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358</v>
      </c>
      <c r="Y3" s="293" t="s">
        <v>122</v>
      </c>
    </row>
    <row r="4" spans="1:26" s="121" customFormat="1" ht="38.25" customHeight="1" x14ac:dyDescent="0.2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359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 x14ac:dyDescent="0.2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 x14ac:dyDescent="0.2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 x14ac:dyDescent="0.2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360</v>
      </c>
      <c r="C10" s="102" t="s">
        <v>67</v>
      </c>
      <c r="D10" s="189">
        <v>4</v>
      </c>
      <c r="E10" s="189"/>
      <c r="F10" s="189">
        <v>5</v>
      </c>
      <c r="G10" s="189"/>
      <c r="H10" s="189">
        <v>1</v>
      </c>
      <c r="I10" s="189">
        <v>1</v>
      </c>
      <c r="J10" s="189"/>
      <c r="K10" s="189"/>
      <c r="L10" s="189"/>
      <c r="M10" s="189"/>
      <c r="N10" s="189"/>
      <c r="O10" s="189">
        <v>3</v>
      </c>
      <c r="P10" s="189">
        <v>4</v>
      </c>
      <c r="Q10" s="189"/>
      <c r="R10" s="189">
        <v>1</v>
      </c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>
        <v>3</v>
      </c>
      <c r="E12" s="189"/>
      <c r="F12" s="189">
        <v>4</v>
      </c>
      <c r="G12" s="189"/>
      <c r="H12" s="189">
        <v>1</v>
      </c>
      <c r="I12" s="189">
        <v>1</v>
      </c>
      <c r="J12" s="189"/>
      <c r="K12" s="189"/>
      <c r="L12" s="189"/>
      <c r="M12" s="189"/>
      <c r="N12" s="189"/>
      <c r="O12" s="189">
        <v>2</v>
      </c>
      <c r="P12" s="189">
        <v>3</v>
      </c>
      <c r="Q12" s="189"/>
      <c r="R12" s="189">
        <v>1</v>
      </c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>
        <v>1</v>
      </c>
      <c r="E13" s="189"/>
      <c r="F13" s="189">
        <v>1</v>
      </c>
      <c r="G13" s="189"/>
      <c r="H13" s="189"/>
      <c r="I13" s="189"/>
      <c r="J13" s="189"/>
      <c r="K13" s="189"/>
      <c r="L13" s="189"/>
      <c r="M13" s="189"/>
      <c r="N13" s="189"/>
      <c r="O13" s="189">
        <v>1</v>
      </c>
      <c r="P13" s="189">
        <v>1</v>
      </c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362</v>
      </c>
      <c r="C18" s="102" t="s">
        <v>74</v>
      </c>
      <c r="D18" s="189">
        <v>1</v>
      </c>
      <c r="E18" s="189"/>
      <c r="F18" s="189">
        <v>1</v>
      </c>
      <c r="G18" s="189"/>
      <c r="H18" s="189"/>
      <c r="I18" s="189"/>
      <c r="J18" s="189"/>
      <c r="K18" s="189"/>
      <c r="L18" s="189"/>
      <c r="M18" s="189"/>
      <c r="N18" s="189"/>
      <c r="O18" s="189">
        <v>1</v>
      </c>
      <c r="P18" s="189">
        <v>1</v>
      </c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>
        <v>1</v>
      </c>
      <c r="E19" s="189"/>
      <c r="F19" s="189">
        <v>1</v>
      </c>
      <c r="G19" s="189"/>
      <c r="H19" s="189"/>
      <c r="I19" s="189"/>
      <c r="J19" s="189"/>
      <c r="K19" s="189"/>
      <c r="L19" s="189"/>
      <c r="M19" s="189"/>
      <c r="N19" s="189"/>
      <c r="O19" s="189">
        <v>1</v>
      </c>
      <c r="P19" s="189">
        <v>1</v>
      </c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364</v>
      </c>
      <c r="C25" s="102" t="s">
        <v>88</v>
      </c>
      <c r="D25" s="189">
        <v>19</v>
      </c>
      <c r="E25" s="189"/>
      <c r="F25" s="189">
        <v>22</v>
      </c>
      <c r="G25" s="189">
        <v>3</v>
      </c>
      <c r="H25" s="189">
        <v>2</v>
      </c>
      <c r="I25" s="189">
        <v>1</v>
      </c>
      <c r="J25" s="189"/>
      <c r="K25" s="189"/>
      <c r="L25" s="189">
        <v>1</v>
      </c>
      <c r="M25" s="189"/>
      <c r="N25" s="189"/>
      <c r="O25" s="189">
        <v>17</v>
      </c>
      <c r="P25" s="189">
        <v>20</v>
      </c>
      <c r="Q25" s="189">
        <v>3</v>
      </c>
      <c r="R25" s="189">
        <v>1</v>
      </c>
      <c r="S25" s="189"/>
      <c r="T25" s="190"/>
      <c r="U25" s="190"/>
      <c r="V25" s="190"/>
      <c r="W25" s="190">
        <v>1</v>
      </c>
      <c r="X25" s="190"/>
      <c r="Y25" s="190"/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>
        <v>4</v>
      </c>
      <c r="E26" s="189"/>
      <c r="F26" s="189">
        <v>4</v>
      </c>
      <c r="G26" s="189"/>
      <c r="H26" s="189"/>
      <c r="I26" s="189"/>
      <c r="J26" s="189"/>
      <c r="K26" s="189"/>
      <c r="L26" s="189"/>
      <c r="M26" s="189"/>
      <c r="N26" s="189"/>
      <c r="O26" s="189">
        <v>4</v>
      </c>
      <c r="P26" s="189">
        <v>4</v>
      </c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>
        <v>2</v>
      </c>
      <c r="E27" s="189"/>
      <c r="F27" s="189">
        <v>2</v>
      </c>
      <c r="G27" s="189"/>
      <c r="H27" s="189"/>
      <c r="I27" s="189"/>
      <c r="J27" s="189"/>
      <c r="K27" s="189"/>
      <c r="L27" s="189"/>
      <c r="M27" s="189"/>
      <c r="N27" s="189"/>
      <c r="O27" s="189">
        <v>2</v>
      </c>
      <c r="P27" s="189">
        <v>2</v>
      </c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>
        <v>2</v>
      </c>
      <c r="E28" s="189"/>
      <c r="F28" s="189">
        <v>2</v>
      </c>
      <c r="G28" s="189"/>
      <c r="H28" s="189"/>
      <c r="I28" s="189"/>
      <c r="J28" s="189"/>
      <c r="K28" s="189"/>
      <c r="L28" s="189"/>
      <c r="M28" s="189"/>
      <c r="N28" s="189"/>
      <c r="O28" s="189">
        <v>2</v>
      </c>
      <c r="P28" s="189">
        <v>2</v>
      </c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>
        <v>4</v>
      </c>
      <c r="E30" s="189"/>
      <c r="F30" s="189">
        <v>4</v>
      </c>
      <c r="G30" s="189"/>
      <c r="H30" s="189">
        <v>1</v>
      </c>
      <c r="I30" s="189"/>
      <c r="J30" s="189"/>
      <c r="K30" s="189"/>
      <c r="L30" s="189">
        <v>1</v>
      </c>
      <c r="M30" s="189"/>
      <c r="N30" s="189"/>
      <c r="O30" s="189">
        <v>3</v>
      </c>
      <c r="P30" s="189">
        <v>3</v>
      </c>
      <c r="Q30" s="189"/>
      <c r="R30" s="189"/>
      <c r="S30" s="189"/>
      <c r="T30" s="190"/>
      <c r="U30" s="190"/>
      <c r="V30" s="190"/>
      <c r="W30" s="190">
        <v>1</v>
      </c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>
        <v>7</v>
      </c>
      <c r="E31" s="189"/>
      <c r="F31" s="189">
        <v>10</v>
      </c>
      <c r="G31" s="189">
        <v>3</v>
      </c>
      <c r="H31" s="189">
        <v>1</v>
      </c>
      <c r="I31" s="189">
        <v>1</v>
      </c>
      <c r="J31" s="189"/>
      <c r="K31" s="189"/>
      <c r="L31" s="189"/>
      <c r="M31" s="189"/>
      <c r="N31" s="189"/>
      <c r="O31" s="189">
        <v>6</v>
      </c>
      <c r="P31" s="189">
        <v>9</v>
      </c>
      <c r="Q31" s="189">
        <v>3</v>
      </c>
      <c r="R31" s="189">
        <v>1</v>
      </c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 x14ac:dyDescent="0.2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367</v>
      </c>
      <c r="C36" s="102" t="s">
        <v>87</v>
      </c>
      <c r="D36" s="189">
        <v>1</v>
      </c>
      <c r="E36" s="189"/>
      <c r="F36" s="189">
        <v>1</v>
      </c>
      <c r="G36" s="189"/>
      <c r="H36" s="189"/>
      <c r="I36" s="189"/>
      <c r="J36" s="189"/>
      <c r="K36" s="189"/>
      <c r="L36" s="189"/>
      <c r="M36" s="189"/>
      <c r="N36" s="189"/>
      <c r="O36" s="189">
        <v>1</v>
      </c>
      <c r="P36" s="189">
        <v>1</v>
      </c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368</v>
      </c>
      <c r="C41" s="102" t="s">
        <v>91</v>
      </c>
      <c r="D41" s="189">
        <v>5</v>
      </c>
      <c r="E41" s="189"/>
      <c r="F41" s="189">
        <v>5</v>
      </c>
      <c r="G41" s="189">
        <v>1</v>
      </c>
      <c r="H41" s="189"/>
      <c r="I41" s="189"/>
      <c r="J41" s="189"/>
      <c r="K41" s="189"/>
      <c r="L41" s="189"/>
      <c r="M41" s="189"/>
      <c r="N41" s="189"/>
      <c r="O41" s="189">
        <v>5</v>
      </c>
      <c r="P41" s="189">
        <v>5</v>
      </c>
      <c r="Q41" s="189">
        <v>1</v>
      </c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>
        <v>4</v>
      </c>
      <c r="E42" s="189"/>
      <c r="F42" s="189">
        <v>4</v>
      </c>
      <c r="G42" s="189">
        <v>1</v>
      </c>
      <c r="H42" s="189"/>
      <c r="I42" s="189"/>
      <c r="J42" s="189"/>
      <c r="K42" s="189"/>
      <c r="L42" s="189"/>
      <c r="M42" s="189"/>
      <c r="N42" s="189"/>
      <c r="O42" s="189">
        <v>4</v>
      </c>
      <c r="P42" s="189">
        <v>4</v>
      </c>
      <c r="Q42" s="189">
        <v>1</v>
      </c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>
        <v>1</v>
      </c>
      <c r="E43" s="189"/>
      <c r="F43" s="189">
        <v>1</v>
      </c>
      <c r="G43" s="189"/>
      <c r="H43" s="189"/>
      <c r="I43" s="189"/>
      <c r="J43" s="189"/>
      <c r="K43" s="189"/>
      <c r="L43" s="189"/>
      <c r="M43" s="189"/>
      <c r="N43" s="189"/>
      <c r="O43" s="189">
        <v>1</v>
      </c>
      <c r="P43" s="189">
        <v>1</v>
      </c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369</v>
      </c>
      <c r="C44" s="102" t="s">
        <v>95</v>
      </c>
      <c r="D44" s="189">
        <v>3</v>
      </c>
      <c r="E44" s="189"/>
      <c r="F44" s="189">
        <v>5</v>
      </c>
      <c r="G44" s="189">
        <v>2</v>
      </c>
      <c r="H44" s="189"/>
      <c r="I44" s="189"/>
      <c r="J44" s="189"/>
      <c r="K44" s="189"/>
      <c r="L44" s="189"/>
      <c r="M44" s="189"/>
      <c r="N44" s="189"/>
      <c r="O44" s="189">
        <v>3</v>
      </c>
      <c r="P44" s="189">
        <v>5</v>
      </c>
      <c r="Q44" s="189">
        <v>2</v>
      </c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>
        <v>3</v>
      </c>
      <c r="E45" s="189"/>
      <c r="F45" s="189">
        <v>5</v>
      </c>
      <c r="G45" s="189">
        <v>2</v>
      </c>
      <c r="H45" s="189"/>
      <c r="I45" s="189"/>
      <c r="J45" s="189"/>
      <c r="K45" s="189"/>
      <c r="L45" s="189"/>
      <c r="M45" s="189"/>
      <c r="N45" s="189"/>
      <c r="O45" s="189">
        <v>3</v>
      </c>
      <c r="P45" s="189">
        <v>5</v>
      </c>
      <c r="Q45" s="189">
        <v>2</v>
      </c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>
        <v>3</v>
      </c>
      <c r="E46" s="189"/>
      <c r="F46" s="189">
        <v>3</v>
      </c>
      <c r="G46" s="189"/>
      <c r="H46" s="189"/>
      <c r="I46" s="189"/>
      <c r="J46" s="189"/>
      <c r="K46" s="189"/>
      <c r="L46" s="189"/>
      <c r="M46" s="189"/>
      <c r="N46" s="189"/>
      <c r="O46" s="189">
        <v>3</v>
      </c>
      <c r="P46" s="189">
        <v>3</v>
      </c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 x14ac:dyDescent="0.2">
      <c r="A47" s="151">
        <v>39</v>
      </c>
      <c r="B47" s="152" t="s">
        <v>370</v>
      </c>
      <c r="C47" s="157" t="s">
        <v>371</v>
      </c>
      <c r="D47" s="189">
        <v>3</v>
      </c>
      <c r="E47" s="189"/>
      <c r="F47" s="189">
        <v>3</v>
      </c>
      <c r="G47" s="189"/>
      <c r="H47" s="189"/>
      <c r="I47" s="189"/>
      <c r="J47" s="189"/>
      <c r="K47" s="189"/>
      <c r="L47" s="189"/>
      <c r="M47" s="189"/>
      <c r="N47" s="189"/>
      <c r="O47" s="189">
        <v>3</v>
      </c>
      <c r="P47" s="189">
        <v>3</v>
      </c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>
        <v>2</v>
      </c>
      <c r="E49" s="189"/>
      <c r="F49" s="189">
        <v>2</v>
      </c>
      <c r="G49" s="189"/>
      <c r="H49" s="189"/>
      <c r="I49" s="189"/>
      <c r="J49" s="189"/>
      <c r="K49" s="189"/>
      <c r="L49" s="189"/>
      <c r="M49" s="189"/>
      <c r="N49" s="189"/>
      <c r="O49" s="189">
        <v>2</v>
      </c>
      <c r="P49" s="189">
        <v>2</v>
      </c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373</v>
      </c>
      <c r="C53" s="102" t="s">
        <v>135</v>
      </c>
      <c r="D53" s="189">
        <v>3</v>
      </c>
      <c r="E53" s="189"/>
      <c r="F53" s="189">
        <v>5</v>
      </c>
      <c r="G53" s="189"/>
      <c r="H53" s="189">
        <v>1</v>
      </c>
      <c r="I53" s="189"/>
      <c r="J53" s="189">
        <v>1</v>
      </c>
      <c r="K53" s="189"/>
      <c r="L53" s="189"/>
      <c r="M53" s="189"/>
      <c r="N53" s="189"/>
      <c r="O53" s="189">
        <v>2</v>
      </c>
      <c r="P53" s="189">
        <v>3</v>
      </c>
      <c r="Q53" s="189"/>
      <c r="R53" s="189"/>
      <c r="S53" s="189"/>
      <c r="T53" s="190"/>
      <c r="U53" s="190">
        <v>2</v>
      </c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>
        <v>1</v>
      </c>
      <c r="E54" s="189"/>
      <c r="F54" s="189">
        <v>1</v>
      </c>
      <c r="G54" s="189"/>
      <c r="H54" s="189"/>
      <c r="I54" s="189"/>
      <c r="J54" s="189"/>
      <c r="K54" s="189"/>
      <c r="L54" s="189"/>
      <c r="M54" s="189"/>
      <c r="N54" s="189"/>
      <c r="O54" s="189">
        <v>1</v>
      </c>
      <c r="P54" s="189">
        <v>1</v>
      </c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374</v>
      </c>
      <c r="C56" s="102" t="s">
        <v>102</v>
      </c>
      <c r="D56" s="189">
        <v>4</v>
      </c>
      <c r="E56" s="189"/>
      <c r="F56" s="189">
        <v>4</v>
      </c>
      <c r="G56" s="189"/>
      <c r="H56" s="189">
        <v>1</v>
      </c>
      <c r="I56" s="189">
        <v>1</v>
      </c>
      <c r="J56" s="189"/>
      <c r="K56" s="189"/>
      <c r="L56" s="189"/>
      <c r="M56" s="189"/>
      <c r="N56" s="189"/>
      <c r="O56" s="189">
        <v>3</v>
      </c>
      <c r="P56" s="189">
        <v>3</v>
      </c>
      <c r="Q56" s="189"/>
      <c r="R56" s="189"/>
      <c r="S56" s="189"/>
      <c r="T56" s="190">
        <v>1</v>
      </c>
      <c r="U56" s="190"/>
      <c r="V56" s="190"/>
      <c r="W56" s="190"/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>
        <v>3</v>
      </c>
      <c r="E59" s="189"/>
      <c r="F59" s="189">
        <v>3</v>
      </c>
      <c r="G59" s="189"/>
      <c r="H59" s="189">
        <v>1</v>
      </c>
      <c r="I59" s="189">
        <v>1</v>
      </c>
      <c r="J59" s="189"/>
      <c r="K59" s="189"/>
      <c r="L59" s="189"/>
      <c r="M59" s="189"/>
      <c r="N59" s="189"/>
      <c r="O59" s="189">
        <v>2</v>
      </c>
      <c r="P59" s="189">
        <v>2</v>
      </c>
      <c r="Q59" s="189"/>
      <c r="R59" s="189"/>
      <c r="S59" s="189"/>
      <c r="T59" s="190">
        <v>1</v>
      </c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43</v>
      </c>
      <c r="E66" s="191">
        <f t="shared" si="0"/>
        <v>0</v>
      </c>
      <c r="F66" s="191">
        <f t="shared" si="0"/>
        <v>51</v>
      </c>
      <c r="G66" s="191">
        <f t="shared" si="0"/>
        <v>6</v>
      </c>
      <c r="H66" s="191">
        <f t="shared" si="0"/>
        <v>5</v>
      </c>
      <c r="I66" s="191">
        <f t="shared" si="0"/>
        <v>3</v>
      </c>
      <c r="J66" s="191">
        <f t="shared" si="0"/>
        <v>1</v>
      </c>
      <c r="K66" s="191">
        <f t="shared" si="0"/>
        <v>0</v>
      </c>
      <c r="L66" s="191">
        <f t="shared" si="0"/>
        <v>1</v>
      </c>
      <c r="M66" s="191">
        <f t="shared" si="0"/>
        <v>0</v>
      </c>
      <c r="N66" s="191">
        <f t="shared" si="0"/>
        <v>0</v>
      </c>
      <c r="O66" s="191">
        <f t="shared" si="0"/>
        <v>38</v>
      </c>
      <c r="P66" s="191">
        <f t="shared" si="0"/>
        <v>45</v>
      </c>
      <c r="Q66" s="191">
        <f t="shared" si="0"/>
        <v>6</v>
      </c>
      <c r="R66" s="191">
        <f t="shared" si="0"/>
        <v>2</v>
      </c>
      <c r="S66" s="191">
        <f t="shared" si="0"/>
        <v>0</v>
      </c>
      <c r="T66" s="191">
        <f t="shared" si="0"/>
        <v>1</v>
      </c>
      <c r="U66" s="191">
        <f t="shared" si="0"/>
        <v>2</v>
      </c>
      <c r="V66" s="191">
        <f t="shared" si="0"/>
        <v>0</v>
      </c>
      <c r="W66" s="191">
        <f t="shared" si="0"/>
        <v>1</v>
      </c>
      <c r="X66" s="191">
        <f t="shared" si="0"/>
        <v>0</v>
      </c>
      <c r="Y66" s="191">
        <f t="shared" si="0"/>
        <v>0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>
        <v>1</v>
      </c>
      <c r="E67" s="189"/>
      <c r="F67" s="189">
        <v>1</v>
      </c>
      <c r="G67" s="189"/>
      <c r="H67" s="189"/>
      <c r="I67" s="189"/>
      <c r="J67" s="189"/>
      <c r="K67" s="189"/>
      <c r="L67" s="189"/>
      <c r="M67" s="189"/>
      <c r="N67" s="189"/>
      <c r="O67" s="189">
        <v>1</v>
      </c>
      <c r="P67" s="188">
        <v>1</v>
      </c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>
        <v>2</v>
      </c>
      <c r="E70" s="188"/>
      <c r="F70" s="188">
        <v>2</v>
      </c>
      <c r="G70" s="188"/>
      <c r="H70" s="188"/>
      <c r="I70" s="188"/>
      <c r="J70" s="188"/>
      <c r="K70" s="188"/>
      <c r="L70" s="188"/>
      <c r="M70" s="188"/>
      <c r="N70" s="188"/>
      <c r="O70" s="188">
        <v>2</v>
      </c>
      <c r="P70" s="192">
        <v>2</v>
      </c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>
        <v>2</v>
      </c>
      <c r="E71" s="188"/>
      <c r="F71" s="188">
        <v>6</v>
      </c>
      <c r="G71" s="188">
        <v>6</v>
      </c>
      <c r="H71" s="188"/>
      <c r="I71" s="188"/>
      <c r="J71" s="188"/>
      <c r="K71" s="188"/>
      <c r="L71" s="188"/>
      <c r="M71" s="188"/>
      <c r="N71" s="188"/>
      <c r="O71" s="188">
        <v>2</v>
      </c>
      <c r="P71" s="188">
        <v>6</v>
      </c>
      <c r="Q71" s="188">
        <v>6</v>
      </c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Зведений- 1, Підрозділ: ТУ ДСА України в Тернопільській області, Початок періоду: 01.01.2017, Кінець періоду: 30.06.2017&amp;LD7EE87B6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15" t="s">
        <v>161</v>
      </c>
      <c r="B1" s="315"/>
      <c r="C1" s="315"/>
      <c r="D1" s="315"/>
    </row>
    <row r="2" spans="1:10" ht="29.25" customHeight="1" x14ac:dyDescent="0.2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 x14ac:dyDescent="0.2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04" t="s">
        <v>145</v>
      </c>
      <c r="C4" s="307" t="s">
        <v>39</v>
      </c>
      <c r="D4" s="308"/>
      <c r="E4" s="188">
        <v>32</v>
      </c>
      <c r="G4" s="45"/>
      <c r="H4" s="45"/>
      <c r="I4" s="45"/>
      <c r="J4" s="46"/>
    </row>
    <row r="5" spans="1:10" ht="18" customHeight="1" x14ac:dyDescent="0.2">
      <c r="A5" s="40">
        <v>3</v>
      </c>
      <c r="B5" s="305"/>
      <c r="C5" s="313" t="s">
        <v>41</v>
      </c>
      <c r="D5" s="100" t="s">
        <v>42</v>
      </c>
      <c r="E5" s="189">
        <v>31</v>
      </c>
      <c r="G5" s="45"/>
      <c r="H5" s="45"/>
      <c r="I5" s="45"/>
      <c r="J5" s="46"/>
    </row>
    <row r="6" spans="1:10" ht="17.25" customHeight="1" x14ac:dyDescent="0.2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 x14ac:dyDescent="0.2">
      <c r="A7" s="40">
        <v>5</v>
      </c>
      <c r="B7" s="309" t="s">
        <v>375</v>
      </c>
      <c r="C7" s="310"/>
      <c r="D7" s="311"/>
      <c r="E7" s="189"/>
      <c r="G7" s="45"/>
      <c r="H7" s="45"/>
      <c r="I7" s="45"/>
      <c r="J7" s="46"/>
    </row>
    <row r="8" spans="1:10" ht="18" customHeight="1" x14ac:dyDescent="0.2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9" t="s">
        <v>376</v>
      </c>
      <c r="C10" s="310"/>
      <c r="D10" s="311"/>
      <c r="E10" s="189"/>
      <c r="G10" s="45"/>
      <c r="H10" s="45"/>
      <c r="I10" s="45"/>
      <c r="J10" s="46"/>
    </row>
    <row r="11" spans="1:10" ht="20.25" customHeight="1" x14ac:dyDescent="0.2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2" t="s">
        <v>377</v>
      </c>
      <c r="C16" s="302"/>
      <c r="D16" s="302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2" t="s">
        <v>378</v>
      </c>
      <c r="C19" s="302"/>
      <c r="D19" s="302"/>
      <c r="E19" s="189">
        <v>1</v>
      </c>
      <c r="G19" s="47"/>
      <c r="H19" s="47"/>
      <c r="I19" s="47"/>
      <c r="J19" s="46"/>
    </row>
    <row r="20" spans="1:10" ht="18" customHeight="1" x14ac:dyDescent="0.2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 x14ac:dyDescent="0.2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2" t="s">
        <v>379</v>
      </c>
      <c r="C22" s="302"/>
      <c r="D22" s="302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2" t="s">
        <v>380</v>
      </c>
      <c r="C23" s="302"/>
      <c r="D23" s="302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3" t="s">
        <v>2</v>
      </c>
      <c r="C24" s="303"/>
      <c r="D24" s="303"/>
      <c r="E24" s="189"/>
    </row>
    <row r="25" spans="1:10" ht="18" customHeight="1" x14ac:dyDescent="0.2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 x14ac:dyDescent="0.2">
      <c r="A26" s="40">
        <v>24</v>
      </c>
      <c r="B26" s="309" t="s">
        <v>381</v>
      </c>
      <c r="C26" s="310"/>
      <c r="D26" s="311"/>
      <c r="E26" s="189"/>
      <c r="G26" s="48"/>
      <c r="H26" s="48"/>
    </row>
    <row r="27" spans="1:10" ht="18" customHeight="1" x14ac:dyDescent="0.2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Зведений- 1, Підрозділ: ТУ ДСА України в Тернопільській області, 
Початок періоду: 01.01.2017, Кінець періоду: 30.06.2017&amp;LD7EE87B6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77" t="s">
        <v>382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 x14ac:dyDescent="0.2">
      <c r="A2" s="370" t="s">
        <v>290</v>
      </c>
      <c r="B2" s="337" t="s">
        <v>151</v>
      </c>
      <c r="C2" s="337"/>
      <c r="D2" s="338"/>
      <c r="E2" s="329" t="s">
        <v>155</v>
      </c>
      <c r="F2" s="329" t="s">
        <v>156</v>
      </c>
      <c r="G2" s="325" t="s">
        <v>157</v>
      </c>
      <c r="H2" s="333"/>
      <c r="I2" s="333"/>
      <c r="J2" s="333"/>
      <c r="K2" s="326"/>
      <c r="L2" s="329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70"/>
      <c r="B3" s="339"/>
      <c r="C3" s="339"/>
      <c r="D3" s="340"/>
      <c r="E3" s="330"/>
      <c r="F3" s="330"/>
      <c r="G3" s="359" t="s">
        <v>201</v>
      </c>
      <c r="H3" s="325" t="s">
        <v>202</v>
      </c>
      <c r="I3" s="333"/>
      <c r="J3" s="333"/>
      <c r="K3" s="326"/>
      <c r="L3" s="330"/>
      <c r="M3" s="15"/>
      <c r="N3" s="15"/>
      <c r="O3" s="15"/>
      <c r="P3" s="15"/>
      <c r="Q3" s="15"/>
      <c r="R3" s="15"/>
    </row>
    <row r="4" spans="1:18" ht="65.25" customHeight="1" x14ac:dyDescent="0.2">
      <c r="A4" s="370"/>
      <c r="B4" s="341"/>
      <c r="C4" s="341"/>
      <c r="D4" s="342"/>
      <c r="E4" s="331"/>
      <c r="F4" s="331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31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71" t="s">
        <v>383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 x14ac:dyDescent="0.2">
      <c r="A10" s="329" t="s">
        <v>299</v>
      </c>
      <c r="B10" s="329" t="s">
        <v>218</v>
      </c>
      <c r="C10" s="329" t="s">
        <v>16</v>
      </c>
      <c r="D10" s="329" t="s">
        <v>300</v>
      </c>
      <c r="E10" s="329" t="s">
        <v>287</v>
      </c>
      <c r="F10" s="329" t="s">
        <v>219</v>
      </c>
      <c r="G10" s="329" t="s">
        <v>220</v>
      </c>
      <c r="H10" s="329" t="s">
        <v>29</v>
      </c>
      <c r="I10" s="329" t="s">
        <v>126</v>
      </c>
      <c r="J10" s="329" t="s">
        <v>221</v>
      </c>
      <c r="K10" s="329" t="s">
        <v>222</v>
      </c>
      <c r="L10" s="329" t="s">
        <v>154</v>
      </c>
      <c r="M10" s="329" t="s">
        <v>223</v>
      </c>
      <c r="N10" s="329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 x14ac:dyDescent="0.2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48"/>
      <c r="P11" s="327" t="s">
        <v>201</v>
      </c>
      <c r="Q11" s="334" t="s">
        <v>202</v>
      </c>
      <c r="R11" s="336"/>
    </row>
    <row r="12" spans="1:18" s="7" customFormat="1" ht="65.25" customHeight="1" x14ac:dyDescent="0.2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48"/>
      <c r="P12" s="328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>
        <v>2</v>
      </c>
      <c r="N14" s="188"/>
      <c r="O14" s="188"/>
      <c r="P14" s="188"/>
      <c r="Q14" s="188"/>
      <c r="R14" s="188"/>
    </row>
    <row r="15" spans="1:18" ht="18.75" customHeight="1" x14ac:dyDescent="0.2">
      <c r="A15" s="80" t="s">
        <v>225</v>
      </c>
      <c r="B15" s="188"/>
      <c r="C15" s="188"/>
      <c r="D15" s="188"/>
      <c r="E15" s="188">
        <v>1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73" t="s">
        <v>384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 x14ac:dyDescent="0.2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5" t="s">
        <v>281</v>
      </c>
      <c r="H18" s="326"/>
      <c r="I18" s="325" t="s">
        <v>227</v>
      </c>
      <c r="J18" s="326"/>
      <c r="K18" s="325" t="s">
        <v>228</v>
      </c>
      <c r="L18" s="365"/>
      <c r="M18" s="366"/>
      <c r="N18" s="359" t="s">
        <v>318</v>
      </c>
      <c r="O18" s="375" t="s">
        <v>17</v>
      </c>
      <c r="P18" s="376"/>
      <c r="Q18" s="332"/>
      <c r="R18" s="332"/>
    </row>
    <row r="19" spans="1:18" ht="47.25" customHeight="1" x14ac:dyDescent="0.2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32"/>
      <c r="R19" s="332"/>
    </row>
    <row r="20" spans="1:18" s="6" customFormat="1" ht="12.75" x14ac:dyDescent="0.2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9" t="s">
        <v>385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 x14ac:dyDescent="0.2">
      <c r="A22" s="8">
        <v>2</v>
      </c>
      <c r="B22" s="322" t="s">
        <v>265</v>
      </c>
      <c r="C22" s="323"/>
      <c r="D22" s="324"/>
      <c r="E22" s="325">
        <v>115</v>
      </c>
      <c r="F22" s="326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22" t="s">
        <v>49</v>
      </c>
      <c r="C23" s="323"/>
      <c r="D23" s="324"/>
      <c r="E23" s="325">
        <v>127</v>
      </c>
      <c r="F23" s="326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22" t="s">
        <v>266</v>
      </c>
      <c r="C24" s="323"/>
      <c r="D24" s="324"/>
      <c r="E24" s="325">
        <v>146</v>
      </c>
      <c r="F24" s="326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22" t="s">
        <v>182</v>
      </c>
      <c r="C25" s="323"/>
      <c r="D25" s="324"/>
      <c r="E25" s="325">
        <v>147</v>
      </c>
      <c r="F25" s="326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22" t="s">
        <v>325</v>
      </c>
      <c r="C26" s="323"/>
      <c r="D26" s="324"/>
      <c r="E26" s="325">
        <v>149</v>
      </c>
      <c r="F26" s="326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22" t="s">
        <v>56</v>
      </c>
      <c r="C27" s="323"/>
      <c r="D27" s="324"/>
      <c r="E27" s="325">
        <v>152</v>
      </c>
      <c r="F27" s="326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>
        <v>2</v>
      </c>
      <c r="H28" s="205">
        <v>1</v>
      </c>
      <c r="I28" s="205"/>
      <c r="J28" s="205">
        <v>3</v>
      </c>
      <c r="K28" s="205"/>
      <c r="L28" s="205"/>
      <c r="M28" s="205">
        <v>3</v>
      </c>
      <c r="N28" s="205">
        <v>1</v>
      </c>
      <c r="O28" s="189">
        <v>745135</v>
      </c>
      <c r="P28" s="189">
        <v>745135</v>
      </c>
      <c r="Q28" s="140"/>
      <c r="R28" s="81"/>
    </row>
    <row r="29" spans="1:18" ht="21.75" customHeight="1" x14ac:dyDescent="0.2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 x14ac:dyDescent="0.2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2</v>
      </c>
      <c r="H31" s="208">
        <f t="shared" ref="H31:P31" si="0">H21+H28+H29+H30</f>
        <v>1</v>
      </c>
      <c r="I31" s="208">
        <f t="shared" si="0"/>
        <v>0</v>
      </c>
      <c r="J31" s="208">
        <f t="shared" si="0"/>
        <v>3</v>
      </c>
      <c r="K31" s="208">
        <f t="shared" si="0"/>
        <v>0</v>
      </c>
      <c r="L31" s="208">
        <f t="shared" si="0"/>
        <v>0</v>
      </c>
      <c r="M31" s="208">
        <f t="shared" si="0"/>
        <v>3</v>
      </c>
      <c r="N31" s="208">
        <f t="shared" si="0"/>
        <v>1</v>
      </c>
      <c r="O31" s="194">
        <f t="shared" si="0"/>
        <v>745135</v>
      </c>
      <c r="P31" s="194">
        <f t="shared" si="0"/>
        <v>745135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B31:D31"/>
    <mergeCell ref="E31:F31"/>
    <mergeCell ref="B28:D28"/>
    <mergeCell ref="E28:F28"/>
    <mergeCell ref="B30:D30"/>
    <mergeCell ref="E30:F30"/>
    <mergeCell ref="B29:D29"/>
    <mergeCell ref="E29:F29"/>
    <mergeCell ref="B7:D7"/>
    <mergeCell ref="Q11:R11"/>
    <mergeCell ref="M10:M12"/>
    <mergeCell ref="L2:L4"/>
    <mergeCell ref="E2:E4"/>
    <mergeCell ref="O10:O12"/>
    <mergeCell ref="R18:R19"/>
    <mergeCell ref="F2:F4"/>
    <mergeCell ref="G2:K2"/>
    <mergeCell ref="I10:I12"/>
    <mergeCell ref="P10:R10"/>
    <mergeCell ref="B10:B12"/>
    <mergeCell ref="B2:D4"/>
    <mergeCell ref="B5:D5"/>
    <mergeCell ref="H3:K3"/>
    <mergeCell ref="B6:D6"/>
    <mergeCell ref="B23:D23"/>
    <mergeCell ref="E23:F23"/>
    <mergeCell ref="P11:P12"/>
    <mergeCell ref="L10:L12"/>
    <mergeCell ref="B22:D22"/>
    <mergeCell ref="Q18:Q19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Зведений- 1, Підрозділ: ТУ ДСА України в Тернопільській області, Початок періоду: 01.01.2017, Кінець періоду: 30.06.2017&amp;LD7EE87B6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85" t="s">
        <v>386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 x14ac:dyDescent="0.25">
      <c r="A2" s="390" t="s">
        <v>290</v>
      </c>
      <c r="B2" s="386" t="s">
        <v>238</v>
      </c>
      <c r="C2" s="329" t="s">
        <v>284</v>
      </c>
      <c r="D2" s="329" t="s">
        <v>239</v>
      </c>
      <c r="E2" s="329" t="s">
        <v>240</v>
      </c>
      <c r="F2" s="329" t="s">
        <v>198</v>
      </c>
      <c r="G2" s="348" t="s">
        <v>241</v>
      </c>
      <c r="H2" s="329" t="s">
        <v>242</v>
      </c>
      <c r="I2" s="329" t="s">
        <v>243</v>
      </c>
      <c r="J2" s="388" t="s">
        <v>244</v>
      </c>
      <c r="K2" s="389"/>
    </row>
    <row r="3" spans="1:11" s="9" customFormat="1" ht="33.75" customHeight="1" x14ac:dyDescent="0.25">
      <c r="A3" s="391"/>
      <c r="B3" s="387"/>
      <c r="C3" s="384"/>
      <c r="D3" s="331"/>
      <c r="E3" s="331"/>
      <c r="F3" s="384"/>
      <c r="G3" s="348"/>
      <c r="H3" s="331"/>
      <c r="I3" s="331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2" t="s">
        <v>390</v>
      </c>
      <c r="B15" s="382"/>
      <c r="C15" s="382"/>
      <c r="D15" s="382"/>
      <c r="E15" s="382"/>
      <c r="F15" s="382"/>
      <c r="G15" s="382"/>
    </row>
    <row r="16" spans="1:11" s="32" customFormat="1" ht="22.5" customHeight="1" x14ac:dyDescent="0.2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 x14ac:dyDescent="0.2">
      <c r="A17" s="370"/>
      <c r="B17" s="370"/>
      <c r="C17" s="370"/>
      <c r="D17" s="383"/>
      <c r="E17" s="383"/>
      <c r="F17" s="383"/>
      <c r="G17" s="329" t="s">
        <v>201</v>
      </c>
      <c r="H17" s="333" t="s">
        <v>9</v>
      </c>
      <c r="I17" s="379"/>
      <c r="J17" s="348"/>
      <c r="K17" s="78"/>
    </row>
    <row r="18" spans="1:11" s="32" customFormat="1" ht="46.5" customHeight="1" x14ac:dyDescent="0.2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9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 x14ac:dyDescent="0.2">
      <c r="A37" s="2">
        <v>18</v>
      </c>
      <c r="B37" s="87" t="s">
        <v>393</v>
      </c>
      <c r="C37" s="21" t="s">
        <v>392</v>
      </c>
      <c r="D37" s="196"/>
      <c r="E37" s="196">
        <v>2</v>
      </c>
      <c r="F37" s="196"/>
      <c r="G37" s="196">
        <v>2</v>
      </c>
      <c r="H37" s="196"/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/>
      <c r="E39" s="196">
        <v>1</v>
      </c>
      <c r="F39" s="196"/>
      <c r="G39" s="196">
        <v>1</v>
      </c>
      <c r="H39" s="196"/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>
        <v>1</v>
      </c>
      <c r="F40" s="196"/>
      <c r="G40" s="196">
        <v>1</v>
      </c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9" firstPageNumber="12" orientation="landscape" useFirstPageNumber="1" verticalDpi="300" r:id="rId1"/>
  <headerFooter alignWithMargins="0">
    <oddFooter>&amp;R&amp;P&amp;C&amp;CФорма № Зведений- 1, Підрозділ: ТУ ДСА України в Тернопільській області, Початок періоду: 01.01.2017, Кінець періоду: 30.06.2017&amp;LD7EE87B6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18" t="s">
        <v>394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22" ht="26.25" customHeight="1" x14ac:dyDescent="0.2">
      <c r="A2" s="393" t="s">
        <v>290</v>
      </c>
      <c r="B2" s="404" t="s">
        <v>226</v>
      </c>
      <c r="C2" s="405"/>
      <c r="D2" s="393" t="s">
        <v>140</v>
      </c>
      <c r="E2" s="393" t="s">
        <v>133</v>
      </c>
      <c r="F2" s="393" t="s">
        <v>18</v>
      </c>
      <c r="G2" s="412" t="s">
        <v>198</v>
      </c>
      <c r="H2" s="429" t="s">
        <v>301</v>
      </c>
      <c r="I2" s="430"/>
      <c r="J2" s="430"/>
      <c r="K2" s="430"/>
      <c r="L2" s="393" t="s">
        <v>302</v>
      </c>
      <c r="M2" s="423" t="s">
        <v>395</v>
      </c>
      <c r="N2" s="424"/>
      <c r="O2" s="424"/>
      <c r="P2" s="424"/>
      <c r="Q2" s="425"/>
      <c r="R2" s="105"/>
      <c r="S2" s="105"/>
      <c r="T2" s="105"/>
      <c r="U2" s="105"/>
      <c r="V2" s="105"/>
    </row>
    <row r="3" spans="1:22" ht="27" customHeight="1" x14ac:dyDescent="0.2">
      <c r="A3" s="394"/>
      <c r="B3" s="406"/>
      <c r="C3" s="407"/>
      <c r="D3" s="420"/>
      <c r="E3" s="420"/>
      <c r="F3" s="420"/>
      <c r="G3" s="413"/>
      <c r="H3" s="393" t="s">
        <v>201</v>
      </c>
      <c r="I3" s="426" t="s">
        <v>202</v>
      </c>
      <c r="J3" s="427"/>
      <c r="K3" s="427"/>
      <c r="L3" s="394"/>
      <c r="M3" s="392" t="s">
        <v>303</v>
      </c>
      <c r="N3" s="392" t="s">
        <v>19</v>
      </c>
      <c r="O3" s="392" t="s">
        <v>304</v>
      </c>
      <c r="P3" s="392" t="s">
        <v>312</v>
      </c>
      <c r="Q3" s="392" t="s">
        <v>305</v>
      </c>
    </row>
    <row r="4" spans="1:22" ht="35.25" customHeight="1" x14ac:dyDescent="0.2">
      <c r="A4" s="394"/>
      <c r="B4" s="406"/>
      <c r="C4" s="407"/>
      <c r="D4" s="420"/>
      <c r="E4" s="420"/>
      <c r="F4" s="420"/>
      <c r="G4" s="413"/>
      <c r="H4" s="394"/>
      <c r="I4" s="422" t="s">
        <v>306</v>
      </c>
      <c r="J4" s="428" t="s">
        <v>142</v>
      </c>
      <c r="K4" s="422" t="s">
        <v>307</v>
      </c>
      <c r="L4" s="394"/>
      <c r="M4" s="417"/>
      <c r="N4" s="417"/>
      <c r="O4" s="417"/>
      <c r="P4" s="417"/>
      <c r="Q4" s="392"/>
    </row>
    <row r="5" spans="1:22" ht="93.75" customHeight="1" x14ac:dyDescent="0.2">
      <c r="A5" s="395"/>
      <c r="B5" s="408"/>
      <c r="C5" s="409"/>
      <c r="D5" s="421"/>
      <c r="E5" s="421"/>
      <c r="F5" s="421"/>
      <c r="G5" s="414"/>
      <c r="H5" s="394"/>
      <c r="I5" s="414"/>
      <c r="J5" s="414"/>
      <c r="K5" s="421"/>
      <c r="L5" s="395"/>
      <c r="M5" s="417"/>
      <c r="N5" s="417"/>
      <c r="O5" s="417"/>
      <c r="P5" s="417"/>
      <c r="Q5" s="392"/>
    </row>
    <row r="6" spans="1:22" s="25" customFormat="1" ht="11.25" customHeight="1" x14ac:dyDescent="0.2">
      <c r="A6" s="24" t="s">
        <v>204</v>
      </c>
      <c r="B6" s="415" t="s">
        <v>205</v>
      </c>
      <c r="C6" s="416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402" t="s">
        <v>108</v>
      </c>
      <c r="C7" s="403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397" t="s">
        <v>137</v>
      </c>
      <c r="C8" s="397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400" t="s">
        <v>138</v>
      </c>
      <c r="C9" s="400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398" t="s">
        <v>110</v>
      </c>
      <c r="C10" s="399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400" t="s">
        <v>112</v>
      </c>
      <c r="C11" s="400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397" t="s">
        <v>111</v>
      </c>
      <c r="C12" s="397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410" t="s">
        <v>279</v>
      </c>
      <c r="C13" s="410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411" t="s">
        <v>132</v>
      </c>
      <c r="C14" s="411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401" t="s">
        <v>141</v>
      </c>
      <c r="C15" s="401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396" t="s">
        <v>162</v>
      </c>
      <c r="B17" s="396"/>
      <c r="C17" s="396"/>
      <c r="D17" s="396"/>
      <c r="E17" s="396"/>
      <c r="F17" s="396"/>
      <c r="G17" s="3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I3:K3"/>
    <mergeCell ref="J4:J5"/>
    <mergeCell ref="M3:M5"/>
    <mergeCell ref="H2:K2"/>
    <mergeCell ref="K4:K5"/>
    <mergeCell ref="P3:P5"/>
    <mergeCell ref="A1:Q1"/>
    <mergeCell ref="A2:A5"/>
    <mergeCell ref="D2:D5"/>
    <mergeCell ref="E2:E5"/>
    <mergeCell ref="F2:F5"/>
    <mergeCell ref="O3:O5"/>
    <mergeCell ref="N3:N5"/>
    <mergeCell ref="I4:I5"/>
    <mergeCell ref="M2:Q2"/>
    <mergeCell ref="H3:H5"/>
    <mergeCell ref="B2:C5"/>
    <mergeCell ref="B13:C13"/>
    <mergeCell ref="B14:C14"/>
    <mergeCell ref="G2:G5"/>
    <mergeCell ref="B6:C6"/>
    <mergeCell ref="Q3:Q5"/>
    <mergeCell ref="L2:L5"/>
    <mergeCell ref="A17:G17"/>
    <mergeCell ref="B12:C12"/>
    <mergeCell ref="B8:C8"/>
    <mergeCell ref="B10:C10"/>
    <mergeCell ref="B11:C11"/>
    <mergeCell ref="B15:C15"/>
    <mergeCell ref="B7:C7"/>
    <mergeCell ref="B9:C9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Зведений- 1, Підрозділ: ТУ ДСА України в Тернопільській області, Початок періоду: 01.01.2017, Кінець періоду: 30.06.2017&amp;LD7EE87B6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3" t="s">
        <v>396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>
        <v>3</v>
      </c>
      <c r="F15" s="188"/>
      <c r="G15" s="188">
        <v>3</v>
      </c>
      <c r="H15" s="188">
        <v>3</v>
      </c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3</v>
      </c>
      <c r="F18" s="194">
        <f t="shared" si="0"/>
        <v>0</v>
      </c>
      <c r="G18" s="194">
        <f t="shared" si="0"/>
        <v>3</v>
      </c>
      <c r="H18" s="194">
        <f t="shared" si="0"/>
        <v>3</v>
      </c>
      <c r="I18" s="194">
        <f t="shared" si="0"/>
        <v>0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4"/>
      <c r="F23" s="434"/>
      <c r="G23" s="178"/>
      <c r="H23" s="435" t="s">
        <v>402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 x14ac:dyDescent="0.2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4"/>
      <c r="F26" s="434"/>
      <c r="G26" s="182"/>
      <c r="H26" s="435" t="s">
        <v>403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1" t="s">
        <v>392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1" t="s">
        <v>392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1" t="s">
        <v>392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2" t="s">
        <v>404</v>
      </c>
      <c r="D34" s="432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E31:G31"/>
    <mergeCell ref="M23:Q23"/>
    <mergeCell ref="H25:I25"/>
    <mergeCell ref="E26:F26"/>
    <mergeCell ref="H26:I26"/>
    <mergeCell ref="E32:G32"/>
    <mergeCell ref="C34:D34"/>
    <mergeCell ref="A1:I1"/>
    <mergeCell ref="E23:F23"/>
    <mergeCell ref="H23:I23"/>
    <mergeCell ref="E24:F24"/>
    <mergeCell ref="H24:I24"/>
    <mergeCell ref="E27:F27"/>
    <mergeCell ref="H27:I27"/>
    <mergeCell ref="E30:G3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Зведений- 1, Підрозділ: ТУ ДСА України в Тернопільській області, Початок періоду: 01.01.2017, Кінець періоду: 30.06.2017&amp;LD7EE87B6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2017-09-25T07:01:46Z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Зведений- 1_10019_2.2017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220473</vt:i4>
  </property>
  <property fmtid="{D5CDD505-2E9C-101B-9397-08002B2CF9AE}" pid="7" name="Тип звіту">
    <vt:lpwstr>Зведений- 1</vt:lpwstr>
  </property>
  <property fmtid="{D5CDD505-2E9C-101B-9397-08002B2CF9AE}" pid="8" name="К.Cума">
    <vt:lpwstr>D7EE87B6</vt:lpwstr>
  </property>
  <property fmtid="{D5CDD505-2E9C-101B-9397-08002B2CF9AE}" pid="9" name="Підрозділ">
    <vt:lpwstr>ТУ ДСА України в Тернопільській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168183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