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45621" fullCalcOnLoad="1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3" i="10"/>
  <c r="E13" i="10"/>
  <c r="F13" i="10"/>
  <c r="G13" i="10"/>
  <c r="H13" i="10"/>
  <c r="I13" i="10"/>
  <c r="J13" i="10"/>
  <c r="K13" i="10"/>
  <c r="D36" i="10"/>
  <c r="E36" i="10"/>
  <c r="F36" i="10"/>
  <c r="G36" i="10"/>
  <c r="H36" i="10"/>
  <c r="I36" i="10"/>
  <c r="J36" i="10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C7" i="15"/>
  <c r="D7" i="15"/>
  <c r="F7" i="15"/>
  <c r="G7" i="15"/>
  <c r="C8" i="15"/>
  <c r="D8" i="15"/>
  <c r="F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H11" i="15"/>
  <c r="C12" i="15"/>
  <c r="D12" i="15"/>
  <c r="E12" i="15"/>
  <c r="F12" i="15"/>
  <c r="G12" i="15"/>
  <c r="H12" i="15"/>
  <c r="C13" i="15"/>
  <c r="D13" i="15"/>
  <c r="E13" i="15"/>
  <c r="F13" i="15"/>
  <c r="G13" i="15"/>
  <c r="I10" i="15"/>
  <c r="I12" i="15"/>
  <c r="I8" i="15"/>
  <c r="I13" i="15"/>
  <c r="I11" i="15"/>
  <c r="H14" i="15"/>
  <c r="I7" i="15"/>
  <c r="I9" i="15"/>
  <c r="I14" i="15" s="1"/>
  <c r="C14" i="15"/>
  <c r="E14" i="15"/>
  <c r="G31" i="4"/>
  <c r="H31" i="4"/>
  <c r="I31" i="4"/>
  <c r="J31" i="4"/>
  <c r="K31" i="4"/>
  <c r="L31" i="4"/>
  <c r="M31" i="4"/>
  <c r="N31" i="4"/>
  <c r="O31" i="4"/>
  <c r="P31" i="4"/>
  <c r="F14" i="15"/>
  <c r="D14" i="15"/>
  <c r="G14" i="15"/>
</calcChain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<sst xmlns="http://schemas.openxmlformats.org/spreadsheetml/2006/main" count="476" uniqueCount="405">
  <si>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</si>
  <si>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</si>
  <si>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</si>
  <si>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</si>
  <si>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</si>
  <si>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</si>
  <si>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</si>
  <si>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</si>
  <si>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</si>
  <si>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</si>
  <si>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</si>
  <si>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</si>
  <si>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</si>
  <si>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</si>
  <si>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</si>
  <si>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</si>
  <si>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</si>
  <si>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</si>
  <si>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</si>
  <si>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</si>
  <si>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</si>
  <si>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</si>
  <si>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</si>
  <si>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</si>
  <si>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</si>
  <si>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</si>
  <si>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</si>
  <si>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</si>
  <si>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</si>
  <si>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</si>
  <si>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</si>
  <si>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</si>
  <si>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</si>
  <si>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</si>
  <si>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</si>
  <si>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</si>
  <si>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</si>
  <si>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</si>
  <si>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</si>
  <si>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</si>
  <si>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</si>
  <si>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</si>
  <si>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</si>
  <si>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</si>
  <si>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</si>
  <si>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</si>
  <si>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</si>
  <si>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</si>
  <si>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</si>
  <si>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</si>
  <si>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</si>
  <si>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</si>
  <si>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</si>
  <si>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</si>
  <si>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</si>
  <si>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</si>
  <si>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</si>
  <si>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</si>
  <si>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</si>
  <si>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</si>
  <si>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</si>
  <si>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</si>
  <si>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</si>
  <si>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</si>
  <si>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</si>
  <si>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</si>
  <si>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</si>
  <si>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</si>
  <si>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</si>
  <si>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</si>
  <si>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</si>
  <si>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</si>
  <si>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</si>
  <si>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</si>
  <si>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</si>
  <si>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</si>
  <si>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</si>
  <si>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</si>
  <si>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</si>
  <si>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</si>
  <si>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</si>
  <si>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</si>
  <si>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</si>
  <si>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</si>
  <si>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</si>
  <si>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</si>
  <si>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</si>
  <si>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</si>
  <si>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</si>
  <si>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</si>
  <si>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</si>
  <si>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</si>
  <si>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</si>
  <si>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</si>
  <si>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</si>
  <si>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</si>
  <si>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</si>
  <si>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</si>
  <si>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</si>
  <si>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</si>
  <si>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</si>
  <si>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</si>
  <si>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</si>
  <si>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</si>
  <si>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</si>
  <si>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</si>
  <si>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</si>
  <si>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</si>
  <si>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</si>
  <si>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</si>
  <si>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</si>
  <si>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</si>
  <si>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</si>
  <si>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</si>
  <si>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</si>
  <si>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</si>
  <si>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</si>
  <si>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</si>
  <si>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</si>
  <si>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</si>
  <si>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</si>
  <si>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</si>
  <si>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</si>
  <si>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</si>
  <si>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</si>
  <si>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</si>
  <si>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</si>
  <si>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</si>
  <si>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</si>
  <si>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</si>
  <si>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</si>
  <si>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</si>
  <si>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</si>
  <si>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</si>
  <si>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</si>
  <si>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</si>
  <si>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</si>
  <si>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</si>
  <si>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</si>
  <si>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</si>
  <si>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</si>
  <si>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</si>
  <si>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</si>
  <si>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</si>
  <si>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</si>
  <si>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</si>
  <si>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</si>
  <si>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</si>
  <si>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</si>
  <si>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</si>
  <si>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</si>
  <si>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</si>
  <si>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</si>
  <si>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</si>
  <si>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</si>
  <si>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</si>
  <si>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</si>
  <si>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</si>
  <si>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</si>
  <si>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</si>
  <si>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</si>
  <si>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</si>
  <si>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</si>
  <si>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</si>
  <si>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</si>
  <si>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</si>
  <si>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</si>
  <si>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</si>
  <si>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</si>
  <si>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</si>
  <si>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</si>
  <si>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</si>
  <si>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</si>
  <si>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</si>
  <si>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</si>
  <si>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</si>
  <si>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</si>
  <si>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</si>
  <si>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</si>
  <si>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</si>
  <si>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</si>
  <si>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</si>
  <si>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</si>
  <si>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</si>
  <si>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</si>
  <si>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</si>
  <si>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</si>
  <si>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</si>
  <si>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</si>
  <si>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</si>
  <si>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</si>
  <si>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</si>
  <si>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</si>
  <si>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</si>
  <si>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</si>
  <si>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</si>
  <si>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</si>
  <si>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</si>
  <si>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</si>
  <si>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</si>
  <si>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</si>
  <si>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</si>
  <si>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</si>
  <si>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</si>
  <si>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</si>
  <si>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</si>
  <si>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</si>
  <si>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</si>
  <si>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</si>
  <si>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</si>
  <si>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</si>
  <si>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</si>
  <si>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</si>
  <si>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</si>
  <si>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</si>
  <si>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</si>
  <si>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</si>
  <si>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</si>
  <si>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</si>
  <si>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</si>
  <si>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</si>
  <si>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</si>
  <si>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</si>
  <si>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</si>
  <si>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</si>
  <si>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</si>
  <si>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</si>
  <si>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</si>
  <si>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</si>
  <si>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</si>
  <si>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</si>
  <si>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</si>
  <si>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</si>
  <si>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</si>
  <si>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</si>
  <si>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</si>
  <si>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</si>
  <si>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</si>
  <si>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</si>
  <si>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</si>
  <si>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</si>
  <si>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</si>
  <si>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</si>
  <si>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</si>
  <si>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</si>
  <si>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</si>
  <si>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</si>
  <si>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</si>
  <si>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</si>
  <si>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</si>
  <si>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</si>
  <si>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</si>
  <si>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</si>
  <si>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</si>
  <si>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</si>
  <si>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</si>
  <si>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</si>
  <si>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</si>
  <si>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</si>
  <si>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</si>
  <si>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</si>
  <si>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</si>
  <si>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</si>
  <si>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</si>
  <si>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</si>
  <si>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</si>
  <si>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</si>
  <si>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</si>
  <si>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</si>
  <si>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</si>
  <si>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</si>
  <si>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</si>
  <si>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</si>
  <si>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</si>
  <si>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</si>
  <si>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</si>
  <si>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</si>
  <si>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</si>
  <si>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</si>
  <si>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</si>
  <si>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</si>
  <si>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</si>
  <si>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</si>
  <si>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</si>
  <si>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</si>
  <si>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</si>
  <si>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</si>
  <si>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</si>
  <si>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</si>
  <si>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</si>
  <si>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</si>
  <si>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</si>
  <si>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</si>
  <si>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</si>
  <si>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</si>
  <si>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</si>
  <si>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</si>
  <si>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</si>
  <si>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</si>
  <si>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</si>
  <si>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</si>
  <si>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</si>
  <si>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</si>
  <si>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</si>
  <si>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</si>
  <si>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</si>
  <si>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</si>
  <si>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</si>
  <si>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</si>
  <si>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</si>
  <si>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</si>
  <si>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</si>
  <si>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</si>
  <si>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</si>
  <si>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</si>
  <si>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</si>
  <si>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</si>
  <si>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</si>
  <si>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</si>
  <si>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</si>
  <si>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</si>
  <si>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</si>
  <si>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</si>
  <si>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</si>
  <si>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</si>
  <si>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</si>
  <si>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</si>
  <si>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</si>
  <si>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</si>
  <si>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</si>
  <si>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</si>
  <si>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</si>
  <si>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</si>
  <si>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</si>
  <si>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</si>
  <si>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</si>
  <si>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</si>
  <si>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</si>
  <si>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</si>
  <si>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</si>
  <si>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</si>
  <si>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</si>
  <si>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</si>
  <si>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</si>
  <si>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</si>
  <si>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</si>
  <si>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</si>
  <si>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</si>
  <si>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</si>
  <si>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</si>
  <si>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</si>
  <si>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</si>
  <si>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</si>
  <si>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ТУ ДСА України в Тернопільській області</t>
  </si>
  <si>
    <t>46000. Тернопільська область.м. Тернопіль</t>
  </si>
  <si>
    <t>вул. Руська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</si>
  <si>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</si>
  <si>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</si>
  <si>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</si>
  <si>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</si>
  <si>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</si>
  <si>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</si>
  <si>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</si>
  <si>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</si>
  <si>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</si>
  <si>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</si>
  <si>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</si>
  <si>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</si>
  <si>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</si>
  <si>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</si>
  <si>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</si>
  <si>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</si>
  <si>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</si>
  <si>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</si>
  <si>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</si>
  <si>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</si>
  <si>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</si>
  <si>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</si>
  <si>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</si>
  <si>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</si>
  <si>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</si>
  <si>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</si>
  <si>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</si>
  <si>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</si>
  <si>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</si>
  <si>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</si>
  <si>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</si>
  <si>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</si>
  <si>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</si>
  <si>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</si>
  <si>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</si>
  <si>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</si>
  <si>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</si>
  <si>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</si>
  <si>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</si>
  <si>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</si>
  <si>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</si>
  <si>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</si>
  <si>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</si>
  <si>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</si>
  <si>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</si>
  <si>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</si>
  <si>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Я.С. Теслюк</t>
  </si>
  <si>
    <t>Х.І. Хомич</t>
  </si>
  <si>
    <t>18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</si>
</sst>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г_р_н_._-;\-* #,##0\ _г_р_н_._-;_-* &quot;-&quot;\ _г_р_н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3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2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0" fillId="0" borderId="1" xfId="6" applyFont="1" applyBorder="1" applyAlignment="1">
      <alignment horizontal="center" vertical="center" textRotation="90" wrapText="1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3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2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30" fillId="0" borderId="1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22" zoomScaleNormal="100" workbookViewId="0">
      <selection activeCell="E38" sqref="E38"/>
    </sheetView>
  </sheetViews>
  <sheetFormatPr defaultRowHeight="12.75" x14ac:dyDescent="0.2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5" customHeight="1" x14ac:dyDescent="0.2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 x14ac:dyDescent="0.3">
      <c r="A3" s="129"/>
    </row>
    <row r="4" spans="1:13" ht="18.95" customHeight="1" x14ac:dyDescent="0.3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95" customHeight="1" x14ac:dyDescent="0.3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95" customHeight="1" x14ac:dyDescent="0.3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2" customHeight="1" x14ac:dyDescent="0.3">
      <c r="A7" s="129"/>
    </row>
    <row r="8" spans="1:13" ht="18" customHeight="1" x14ac:dyDescent="0.3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5" customHeight="1" x14ac:dyDescent="0.2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5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 x14ac:dyDescent="0.2">
      <c r="A11" s="137"/>
      <c r="B11" s="137"/>
      <c r="C11" s="137"/>
      <c r="D11" s="137"/>
      <c r="E11" s="137"/>
      <c r="F11" s="137"/>
      <c r="G11" s="137"/>
    </row>
    <row r="12" spans="1:13" ht="26.45" customHeight="1" x14ac:dyDescent="0.2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5" customHeight="1" x14ac:dyDescent="0.2">
      <c r="A13" s="223"/>
      <c r="B13" s="224"/>
      <c r="C13" s="224"/>
      <c r="D13" s="225"/>
      <c r="E13" s="232"/>
      <c r="F13" s="233"/>
      <c r="G13" s="234"/>
      <c r="H13" s="131"/>
      <c r="I13" s="268" t="s">
        <v>337</v>
      </c>
      <c r="J13" s="268"/>
      <c r="K13" s="268"/>
      <c r="L13" s="268"/>
    </row>
    <row r="14" spans="1:13" ht="15.95" customHeight="1" x14ac:dyDescent="0.2">
      <c r="A14" s="262" t="s">
        <v>167</v>
      </c>
      <c r="B14" s="263"/>
      <c r="C14" s="263"/>
      <c r="D14" s="264"/>
      <c r="E14" s="229" t="s">
        <v>168</v>
      </c>
      <c r="F14" s="239"/>
      <c r="G14" s="240"/>
      <c r="H14" s="131"/>
      <c r="I14" s="268"/>
      <c r="J14" s="268"/>
      <c r="K14" s="268"/>
      <c r="L14" s="268"/>
    </row>
    <row r="15" spans="1:13" ht="33.75" customHeight="1" x14ac:dyDescent="0.2">
      <c r="A15" s="265"/>
      <c r="B15" s="266"/>
      <c r="C15" s="266"/>
      <c r="D15" s="267"/>
      <c r="E15" s="241"/>
      <c r="F15" s="242"/>
      <c r="G15" s="243"/>
      <c r="H15" s="131"/>
    </row>
    <row r="16" spans="1:13" ht="18.95" customHeight="1" x14ac:dyDescent="0.2">
      <c r="A16" s="226" t="s">
        <v>169</v>
      </c>
      <c r="B16" s="227"/>
      <c r="C16" s="227"/>
      <c r="D16" s="228"/>
      <c r="E16" s="229" t="s">
        <v>168</v>
      </c>
      <c r="F16" s="239"/>
      <c r="G16" s="240"/>
      <c r="H16" s="131"/>
      <c r="I16" s="244"/>
      <c r="J16" s="244"/>
      <c r="K16" s="244"/>
      <c r="L16" s="244"/>
      <c r="M16" s="132"/>
    </row>
    <row r="17" spans="1:16" ht="57.75" customHeight="1" x14ac:dyDescent="0.2">
      <c r="A17" s="223"/>
      <c r="B17" s="224"/>
      <c r="C17" s="224"/>
      <c r="D17" s="225"/>
      <c r="E17" s="241"/>
      <c r="F17" s="242"/>
      <c r="G17" s="243"/>
      <c r="H17" s="131"/>
      <c r="I17" s="245" t="s">
        <v>170</v>
      </c>
      <c r="J17" s="246"/>
      <c r="K17" s="246"/>
      <c r="L17" s="246"/>
      <c r="M17" s="133"/>
      <c r="N17" s="134"/>
      <c r="O17" s="134"/>
      <c r="P17" s="135"/>
    </row>
    <row r="18" spans="1:16" ht="14.45" customHeight="1" x14ac:dyDescent="0.2">
      <c r="A18" s="226" t="s">
        <v>171</v>
      </c>
      <c r="B18" s="227"/>
      <c r="C18" s="227"/>
      <c r="D18" s="228"/>
      <c r="E18" s="229" t="s">
        <v>172</v>
      </c>
      <c r="F18" s="230"/>
      <c r="G18" s="231"/>
      <c r="H18" s="131"/>
      <c r="I18" s="136"/>
      <c r="J18" s="136"/>
      <c r="K18" s="136"/>
      <c r="L18" s="136"/>
      <c r="M18" s="135"/>
    </row>
    <row r="19" spans="1:16" ht="81" customHeight="1" x14ac:dyDescent="0.2">
      <c r="A19" s="223"/>
      <c r="B19" s="224"/>
      <c r="C19" s="224"/>
      <c r="D19" s="225"/>
      <c r="E19" s="232"/>
      <c r="F19" s="233"/>
      <c r="G19" s="234"/>
      <c r="H19" s="131"/>
      <c r="I19" s="237" t="s">
        <v>173</v>
      </c>
      <c r="J19" s="238"/>
      <c r="K19" s="238"/>
      <c r="L19" s="238"/>
    </row>
    <row r="20" spans="1:16" ht="81" customHeight="1" x14ac:dyDescent="0.2">
      <c r="A20" s="235" t="s">
        <v>174</v>
      </c>
      <c r="B20" s="235"/>
      <c r="C20" s="235"/>
      <c r="D20" s="235"/>
      <c r="E20" s="236" t="s">
        <v>175</v>
      </c>
      <c r="F20" s="236"/>
      <c r="G20" s="236"/>
      <c r="H20" s="131"/>
      <c r="I20" s="237" t="s">
        <v>176</v>
      </c>
      <c r="J20" s="238"/>
      <c r="K20" s="238"/>
      <c r="L20" s="238"/>
    </row>
    <row r="21" spans="1:16" ht="19.7" customHeight="1" x14ac:dyDescent="0.2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 x14ac:dyDescent="0.2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 x14ac:dyDescent="0.2">
      <c r="A24" s="213" t="s">
        <v>338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M24" s="139"/>
    </row>
    <row r="25" spans="1:16" ht="12.95" customHeight="1" x14ac:dyDescent="0.2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8"/>
      <c r="M25" s="139"/>
    </row>
    <row r="26" spans="1:16" ht="21.2" customHeight="1" x14ac:dyDescent="0.2">
      <c r="A26" s="219" t="s">
        <v>339</v>
      </c>
      <c r="B26" s="220"/>
      <c r="C26" s="221" t="s">
        <v>353</v>
      </c>
      <c r="D26" s="221"/>
      <c r="E26" s="221"/>
      <c r="F26" s="221"/>
      <c r="G26" s="221"/>
      <c r="H26" s="221"/>
      <c r="I26" s="221"/>
      <c r="J26" s="221"/>
      <c r="K26" s="221"/>
      <c r="L26" s="222"/>
      <c r="M26" s="139"/>
    </row>
    <row r="27" spans="1:16" ht="15" customHeight="1" x14ac:dyDescent="0.2">
      <c r="A27" s="256" t="s">
        <v>177</v>
      </c>
      <c r="B27" s="257"/>
      <c r="C27" s="257"/>
      <c r="D27" s="224" t="s">
        <v>354</v>
      </c>
      <c r="E27" s="224"/>
      <c r="F27" s="224"/>
      <c r="G27" s="224"/>
      <c r="H27" s="224"/>
      <c r="I27" s="224"/>
      <c r="J27" s="224"/>
      <c r="K27" s="224"/>
      <c r="L27" s="225"/>
      <c r="M27" s="139"/>
    </row>
    <row r="28" spans="1:16" ht="21.2" customHeight="1" x14ac:dyDescent="0.2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5"/>
      <c r="M28" s="139"/>
    </row>
    <row r="29" spans="1:16" ht="12.95" customHeight="1" x14ac:dyDescent="0.2">
      <c r="A29" s="247" t="s">
        <v>340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39"/>
    </row>
    <row r="30" spans="1:16" ht="21.2" customHeight="1" x14ac:dyDescent="0.2">
      <c r="A30" s="250" t="s">
        <v>355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2"/>
      <c r="M30" s="139"/>
    </row>
    <row r="31" spans="1:16" ht="13.7" customHeight="1" x14ac:dyDescent="0.2">
      <c r="A31" s="253" t="s">
        <v>341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139"/>
    </row>
    <row r="32" spans="1:16" ht="22.7" customHeight="1" x14ac:dyDescent="0.2">
      <c r="A32" s="210">
        <v>50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2"/>
    </row>
    <row r="33" ht="22.7" customHeight="1" x14ac:dyDescent="0.2"/>
    <row r="34" ht="22.7" customHeight="1" x14ac:dyDescent="0.2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29:L29"/>
    <mergeCell ref="A30:L30"/>
    <mergeCell ref="A27:C27"/>
    <mergeCell ref="I19:L19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31:L3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&amp;C&amp;LD7EE87B6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RowHeight="15.75" x14ac:dyDescent="0.2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 x14ac:dyDescent="0.25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 x14ac:dyDescent="0.25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 x14ac:dyDescent="0.25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 x14ac:dyDescent="0.25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 x14ac:dyDescent="0.25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 x14ac:dyDescent="0.25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 x14ac:dyDescent="0.25">
      <c r="A7" s="74">
        <v>1</v>
      </c>
      <c r="B7" s="75" t="s">
        <v>24</v>
      </c>
      <c r="C7" s="186">
        <f>'розділ 2'!D66+'розділ 2'!E66</f>
        <v>43</v>
      </c>
      <c r="D7" s="186">
        <f>'розділ 2'!E66</f>
        <v>0</v>
      </c>
      <c r="E7" s="186"/>
      <c r="F7" s="186">
        <f>'розділ 2'!H66</f>
        <v>5</v>
      </c>
      <c r="G7" s="186">
        <f>'розділ 2'!I66</f>
        <v>3</v>
      </c>
      <c r="H7" s="186"/>
      <c r="I7" s="186">
        <f>'розділ 2'!O66</f>
        <v>38</v>
      </c>
    </row>
    <row r="8" spans="1:9" ht="37.5" customHeight="1" x14ac:dyDescent="0.25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 x14ac:dyDescent="0.25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 x14ac:dyDescent="0.25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 x14ac:dyDescent="0.25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 x14ac:dyDescent="0.25">
      <c r="A12" s="76">
        <v>6</v>
      </c>
      <c r="B12" s="75" t="s">
        <v>45</v>
      </c>
      <c r="C12" s="186">
        <f>'розділи 6, 7'!D37+'розділи 6, 7'!E37</f>
        <v>2</v>
      </c>
      <c r="D12" s="186">
        <f>'розділи 6, 7'!E37</f>
        <v>2</v>
      </c>
      <c r="E12" s="186">
        <f>'розділи 6, 7'!F37</f>
        <v>0</v>
      </c>
      <c r="F12" s="186">
        <f>'розділи 6, 7'!G37</f>
        <v>2</v>
      </c>
      <c r="G12" s="186">
        <f>'розділи 6, 7'!G37</f>
        <v>2</v>
      </c>
      <c r="H12" s="186">
        <f>'розділи 6, 7'!I37</f>
        <v>0</v>
      </c>
      <c r="I12" s="186">
        <f>'розділи 6, 7'!J37</f>
        <v>0</v>
      </c>
    </row>
    <row r="13" spans="1:9" ht="29.25" customHeight="1" x14ac:dyDescent="0.25">
      <c r="A13" s="74">
        <v>7</v>
      </c>
      <c r="B13" s="75" t="s">
        <v>26</v>
      </c>
      <c r="C13" s="186">
        <f>'розділ 9'!D18+'розділ 9'!E18</f>
        <v>3</v>
      </c>
      <c r="D13" s="186">
        <f>'розділ 9'!E18</f>
        <v>3</v>
      </c>
      <c r="E13" s="186">
        <f>'розділ 9'!F18</f>
        <v>0</v>
      </c>
      <c r="F13" s="186">
        <f>'розділ 9'!G18</f>
        <v>3</v>
      </c>
      <c r="G13" s="186">
        <f>'розділ 9'!G18</f>
        <v>3</v>
      </c>
      <c r="H13" s="186"/>
      <c r="I13" s="186">
        <f>'розділ 9'!I18</f>
        <v>0</v>
      </c>
    </row>
    <row r="14" spans="1:9" ht="19.5" customHeight="1" x14ac:dyDescent="0.25">
      <c r="A14" s="76">
        <v>8</v>
      </c>
      <c r="B14" s="77" t="s">
        <v>27</v>
      </c>
      <c r="C14" s="187">
        <f>C7+C8+C9+C10+C11+C12+C13</f>
        <v>48</v>
      </c>
      <c r="D14" s="187">
        <f t="shared" ref="D14:I14" si="0">D7+D8+D9+D10+D11+D12+D13</f>
        <v>5</v>
      </c>
      <c r="E14" s="187">
        <f t="shared" si="0"/>
        <v>0</v>
      </c>
      <c r="F14" s="187">
        <f t="shared" si="0"/>
        <v>10</v>
      </c>
      <c r="G14" s="187">
        <f t="shared" si="0"/>
        <v>8</v>
      </c>
      <c r="H14" s="187">
        <f t="shared" si="0"/>
        <v>0</v>
      </c>
      <c r="I14" s="187">
        <f t="shared" si="0"/>
        <v>38</v>
      </c>
    </row>
    <row r="15" spans="1:9" ht="24" customHeight="1" x14ac:dyDescent="0.25">
      <c r="B15" s="62"/>
      <c r="C15" s="63"/>
      <c r="D15" s="63"/>
      <c r="E15" s="63"/>
      <c r="F15" s="63"/>
      <c r="G15" s="63"/>
      <c r="H15" s="63"/>
      <c r="I15" s="64"/>
    </row>
    <row r="16" spans="1:9" ht="15.95" customHeight="1" x14ac:dyDescent="0.25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Зведений- 1, Підрозділ: ТУ ДСА України в Тернопільській області, 
Початок періоду: 01.01.2017, Кінець періоду: 30.06.2017&amp;LD7EE87B6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RowHeight="12.75" x14ac:dyDescent="0.2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 x14ac:dyDescent="0.2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 x14ac:dyDescent="0.2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 x14ac:dyDescent="0.2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6" s="121" customFormat="1" ht="38.25" customHeight="1" x14ac:dyDescent="0.2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 x14ac:dyDescent="0.2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 x14ac:dyDescent="0.2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 x14ac:dyDescent="0.2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 x14ac:dyDescent="0.2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 x14ac:dyDescent="0.2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 x14ac:dyDescent="0.2">
      <c r="A10" s="151">
        <v>2</v>
      </c>
      <c r="B10" s="152" t="s">
        <v>360</v>
      </c>
      <c r="C10" s="102" t="s">
        <v>67</v>
      </c>
      <c r="D10" s="189">
        <v>4</v>
      </c>
      <c r="E10" s="189"/>
      <c r="F10" s="189">
        <v>5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>
        <v>3</v>
      </c>
      <c r="P10" s="189">
        <v>4</v>
      </c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 x14ac:dyDescent="0.2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 x14ac:dyDescent="0.2">
      <c r="A12" s="151">
        <v>4</v>
      </c>
      <c r="B12" s="153" t="s">
        <v>207</v>
      </c>
      <c r="C12" s="103" t="s">
        <v>69</v>
      </c>
      <c r="D12" s="189">
        <v>3</v>
      </c>
      <c r="E12" s="189"/>
      <c r="F12" s="189">
        <v>4</v>
      </c>
      <c r="G12" s="189"/>
      <c r="H12" s="189">
        <v>1</v>
      </c>
      <c r="I12" s="189">
        <v>1</v>
      </c>
      <c r="J12" s="189"/>
      <c r="K12" s="189"/>
      <c r="L12" s="189"/>
      <c r="M12" s="189"/>
      <c r="N12" s="189"/>
      <c r="O12" s="189">
        <v>2</v>
      </c>
      <c r="P12" s="189">
        <v>3</v>
      </c>
      <c r="Q12" s="189"/>
      <c r="R12" s="189">
        <v>1</v>
      </c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 x14ac:dyDescent="0.2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 x14ac:dyDescent="0.2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 x14ac:dyDescent="0.2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 x14ac:dyDescent="0.2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 x14ac:dyDescent="0.2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 x14ac:dyDescent="0.2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 x14ac:dyDescent="0.2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 x14ac:dyDescent="0.2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 x14ac:dyDescent="0.2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 x14ac:dyDescent="0.2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 x14ac:dyDescent="0.2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 x14ac:dyDescent="0.2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 x14ac:dyDescent="0.2">
      <c r="A25" s="151">
        <v>17</v>
      </c>
      <c r="B25" s="154" t="s">
        <v>364</v>
      </c>
      <c r="C25" s="102" t="s">
        <v>88</v>
      </c>
      <c r="D25" s="189">
        <v>19</v>
      </c>
      <c r="E25" s="189"/>
      <c r="F25" s="189">
        <v>22</v>
      </c>
      <c r="G25" s="189">
        <v>3</v>
      </c>
      <c r="H25" s="189">
        <v>2</v>
      </c>
      <c r="I25" s="189">
        <v>1</v>
      </c>
      <c r="J25" s="189"/>
      <c r="K25" s="189"/>
      <c r="L25" s="189">
        <v>1</v>
      </c>
      <c r="M25" s="189"/>
      <c r="N25" s="189"/>
      <c r="O25" s="189">
        <v>17</v>
      </c>
      <c r="P25" s="189">
        <v>20</v>
      </c>
      <c r="Q25" s="189">
        <v>3</v>
      </c>
      <c r="R25" s="189">
        <v>1</v>
      </c>
      <c r="S25" s="189"/>
      <c r="T25" s="190"/>
      <c r="U25" s="190"/>
      <c r="V25" s="190"/>
      <c r="W25" s="190">
        <v>1</v>
      </c>
      <c r="X25" s="190"/>
      <c r="Y25" s="190"/>
    </row>
    <row r="26" spans="1:26" s="67" customFormat="1" ht="14.25" customHeight="1" x14ac:dyDescent="0.2">
      <c r="A26" s="151">
        <v>18</v>
      </c>
      <c r="B26" s="153" t="s">
        <v>208</v>
      </c>
      <c r="C26" s="103" t="s">
        <v>78</v>
      </c>
      <c r="D26" s="189">
        <v>4</v>
      </c>
      <c r="E26" s="189"/>
      <c r="F26" s="189">
        <v>4</v>
      </c>
      <c r="G26" s="189"/>
      <c r="H26" s="189"/>
      <c r="I26" s="189"/>
      <c r="J26" s="189"/>
      <c r="K26" s="189"/>
      <c r="L26" s="189"/>
      <c r="M26" s="189"/>
      <c r="N26" s="189"/>
      <c r="O26" s="189">
        <v>4</v>
      </c>
      <c r="P26" s="189">
        <v>4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6" s="67" customFormat="1" ht="15" customHeight="1" x14ac:dyDescent="0.2">
      <c r="A27" s="151">
        <v>19</v>
      </c>
      <c r="B27" s="153" t="s">
        <v>209</v>
      </c>
      <c r="C27" s="103" t="s">
        <v>79</v>
      </c>
      <c r="D27" s="189">
        <v>2</v>
      </c>
      <c r="E27" s="189"/>
      <c r="F27" s="189">
        <v>2</v>
      </c>
      <c r="G27" s="189"/>
      <c r="H27" s="189"/>
      <c r="I27" s="189"/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 x14ac:dyDescent="0.2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2</v>
      </c>
      <c r="G28" s="189"/>
      <c r="H28" s="189"/>
      <c r="I28" s="189"/>
      <c r="J28" s="189"/>
      <c r="K28" s="189"/>
      <c r="L28" s="189"/>
      <c r="M28" s="189"/>
      <c r="N28" s="189"/>
      <c r="O28" s="189">
        <v>2</v>
      </c>
      <c r="P28" s="189">
        <v>2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 x14ac:dyDescent="0.2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 x14ac:dyDescent="0.2">
      <c r="A30" s="151">
        <v>22</v>
      </c>
      <c r="B30" s="153" t="s">
        <v>210</v>
      </c>
      <c r="C30" s="103" t="s">
        <v>82</v>
      </c>
      <c r="D30" s="189">
        <v>4</v>
      </c>
      <c r="E30" s="189"/>
      <c r="F30" s="189">
        <v>4</v>
      </c>
      <c r="G30" s="189"/>
      <c r="H30" s="189">
        <v>1</v>
      </c>
      <c r="I30" s="189"/>
      <c r="J30" s="189"/>
      <c r="K30" s="189"/>
      <c r="L30" s="189">
        <v>1</v>
      </c>
      <c r="M30" s="189"/>
      <c r="N30" s="189"/>
      <c r="O30" s="189">
        <v>3</v>
      </c>
      <c r="P30" s="189">
        <v>3</v>
      </c>
      <c r="Q30" s="189"/>
      <c r="R30" s="189"/>
      <c r="S30" s="189"/>
      <c r="T30" s="190"/>
      <c r="U30" s="190"/>
      <c r="V30" s="190"/>
      <c r="W30" s="190">
        <v>1</v>
      </c>
      <c r="X30" s="190"/>
      <c r="Y30" s="190"/>
    </row>
    <row r="31" spans="1:26" s="67" customFormat="1" ht="27" customHeight="1" x14ac:dyDescent="0.2">
      <c r="A31" s="151">
        <v>23</v>
      </c>
      <c r="B31" s="153" t="s">
        <v>286</v>
      </c>
      <c r="C31" s="103" t="s">
        <v>83</v>
      </c>
      <c r="D31" s="189">
        <v>7</v>
      </c>
      <c r="E31" s="189"/>
      <c r="F31" s="189">
        <v>10</v>
      </c>
      <c r="G31" s="189">
        <v>3</v>
      </c>
      <c r="H31" s="189">
        <v>1</v>
      </c>
      <c r="I31" s="189">
        <v>1</v>
      </c>
      <c r="J31" s="189"/>
      <c r="K31" s="189"/>
      <c r="L31" s="189"/>
      <c r="M31" s="189"/>
      <c r="N31" s="189"/>
      <c r="O31" s="189">
        <v>6</v>
      </c>
      <c r="P31" s="189">
        <v>9</v>
      </c>
      <c r="Q31" s="189">
        <v>3</v>
      </c>
      <c r="R31" s="189">
        <v>1</v>
      </c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 x14ac:dyDescent="0.2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 x14ac:dyDescent="0.2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 x14ac:dyDescent="0.2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 x14ac:dyDescent="0.2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 x14ac:dyDescent="0.2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 x14ac:dyDescent="0.2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 x14ac:dyDescent="0.2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 x14ac:dyDescent="0.2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 x14ac:dyDescent="0.2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 x14ac:dyDescent="0.2">
      <c r="A41" s="151">
        <v>33</v>
      </c>
      <c r="B41" s="152" t="s">
        <v>368</v>
      </c>
      <c r="C41" s="102" t="s">
        <v>91</v>
      </c>
      <c r="D41" s="189">
        <v>5</v>
      </c>
      <c r="E41" s="189"/>
      <c r="F41" s="189">
        <v>5</v>
      </c>
      <c r="G41" s="189">
        <v>1</v>
      </c>
      <c r="H41" s="189"/>
      <c r="I41" s="189"/>
      <c r="J41" s="189"/>
      <c r="K41" s="189"/>
      <c r="L41" s="189"/>
      <c r="M41" s="189"/>
      <c r="N41" s="189"/>
      <c r="O41" s="189">
        <v>5</v>
      </c>
      <c r="P41" s="189">
        <v>5</v>
      </c>
      <c r="Q41" s="189">
        <v>1</v>
      </c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 x14ac:dyDescent="0.2">
      <c r="A42" s="151">
        <v>34</v>
      </c>
      <c r="B42" s="153" t="s">
        <v>274</v>
      </c>
      <c r="C42" s="103" t="s">
        <v>92</v>
      </c>
      <c r="D42" s="189">
        <v>4</v>
      </c>
      <c r="E42" s="189"/>
      <c r="F42" s="189">
        <v>4</v>
      </c>
      <c r="G42" s="189">
        <v>1</v>
      </c>
      <c r="H42" s="189"/>
      <c r="I42" s="189"/>
      <c r="J42" s="189"/>
      <c r="K42" s="189"/>
      <c r="L42" s="189"/>
      <c r="M42" s="189"/>
      <c r="N42" s="189"/>
      <c r="O42" s="189">
        <v>4</v>
      </c>
      <c r="P42" s="189">
        <v>4</v>
      </c>
      <c r="Q42" s="189">
        <v>1</v>
      </c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 x14ac:dyDescent="0.2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 x14ac:dyDescent="0.2">
      <c r="A44" s="151">
        <v>36</v>
      </c>
      <c r="B44" s="152" t="s">
        <v>369</v>
      </c>
      <c r="C44" s="102" t="s">
        <v>95</v>
      </c>
      <c r="D44" s="189">
        <v>3</v>
      </c>
      <c r="E44" s="189"/>
      <c r="F44" s="189">
        <v>5</v>
      </c>
      <c r="G44" s="189">
        <v>2</v>
      </c>
      <c r="H44" s="189"/>
      <c r="I44" s="189"/>
      <c r="J44" s="189"/>
      <c r="K44" s="189"/>
      <c r="L44" s="189"/>
      <c r="M44" s="189"/>
      <c r="N44" s="189"/>
      <c r="O44" s="189">
        <v>3</v>
      </c>
      <c r="P44" s="189">
        <v>5</v>
      </c>
      <c r="Q44" s="189">
        <v>2</v>
      </c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 x14ac:dyDescent="0.2">
      <c r="A45" s="151">
        <v>37</v>
      </c>
      <c r="B45" s="153" t="s">
        <v>275</v>
      </c>
      <c r="C45" s="103" t="s">
        <v>96</v>
      </c>
      <c r="D45" s="189">
        <v>3</v>
      </c>
      <c r="E45" s="189"/>
      <c r="F45" s="189">
        <v>5</v>
      </c>
      <c r="G45" s="189">
        <v>2</v>
      </c>
      <c r="H45" s="189"/>
      <c r="I45" s="189"/>
      <c r="J45" s="189"/>
      <c r="K45" s="189"/>
      <c r="L45" s="189"/>
      <c r="M45" s="189"/>
      <c r="N45" s="189"/>
      <c r="O45" s="189">
        <v>3</v>
      </c>
      <c r="P45" s="189">
        <v>5</v>
      </c>
      <c r="Q45" s="189">
        <v>2</v>
      </c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 x14ac:dyDescent="0.2">
      <c r="A46" s="151">
        <v>38</v>
      </c>
      <c r="B46" s="152" t="s">
        <v>6</v>
      </c>
      <c r="C46" s="102" t="s">
        <v>97</v>
      </c>
      <c r="D46" s="189">
        <v>3</v>
      </c>
      <c r="E46" s="189"/>
      <c r="F46" s="189">
        <v>3</v>
      </c>
      <c r="G46" s="189"/>
      <c r="H46" s="189"/>
      <c r="I46" s="189"/>
      <c r="J46" s="189"/>
      <c r="K46" s="189"/>
      <c r="L46" s="189"/>
      <c r="M46" s="189"/>
      <c r="N46" s="189"/>
      <c r="O46" s="189">
        <v>3</v>
      </c>
      <c r="P46" s="189">
        <v>3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 x14ac:dyDescent="0.2">
      <c r="A47" s="151">
        <v>39</v>
      </c>
      <c r="B47" s="152" t="s">
        <v>370</v>
      </c>
      <c r="C47" s="157" t="s">
        <v>371</v>
      </c>
      <c r="D47" s="189">
        <v>3</v>
      </c>
      <c r="E47" s="189"/>
      <c r="F47" s="189">
        <v>3</v>
      </c>
      <c r="G47" s="189"/>
      <c r="H47" s="189"/>
      <c r="I47" s="189"/>
      <c r="J47" s="189"/>
      <c r="K47" s="189"/>
      <c r="L47" s="189"/>
      <c r="M47" s="189"/>
      <c r="N47" s="189"/>
      <c r="O47" s="189">
        <v>3</v>
      </c>
      <c r="P47" s="189">
        <v>3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 x14ac:dyDescent="0.2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 x14ac:dyDescent="0.2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/>
      <c r="I49" s="189"/>
      <c r="J49" s="189"/>
      <c r="K49" s="189"/>
      <c r="L49" s="189"/>
      <c r="M49" s="189"/>
      <c r="N49" s="189"/>
      <c r="O49" s="189">
        <v>2</v>
      </c>
      <c r="P49" s="189">
        <v>2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 x14ac:dyDescent="0.2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 x14ac:dyDescent="0.2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 x14ac:dyDescent="0.2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 x14ac:dyDescent="0.2">
      <c r="A53" s="151">
        <v>45</v>
      </c>
      <c r="B53" s="152" t="s">
        <v>373</v>
      </c>
      <c r="C53" s="102" t="s">
        <v>135</v>
      </c>
      <c r="D53" s="189">
        <v>3</v>
      </c>
      <c r="E53" s="189"/>
      <c r="F53" s="189">
        <v>5</v>
      </c>
      <c r="G53" s="189"/>
      <c r="H53" s="189">
        <v>1</v>
      </c>
      <c r="I53" s="189"/>
      <c r="J53" s="189">
        <v>1</v>
      </c>
      <c r="K53" s="189"/>
      <c r="L53" s="189"/>
      <c r="M53" s="189"/>
      <c r="N53" s="189"/>
      <c r="O53" s="189">
        <v>2</v>
      </c>
      <c r="P53" s="189">
        <v>3</v>
      </c>
      <c r="Q53" s="189"/>
      <c r="R53" s="189"/>
      <c r="S53" s="189"/>
      <c r="T53" s="190"/>
      <c r="U53" s="190">
        <v>2</v>
      </c>
      <c r="V53" s="190"/>
      <c r="W53" s="190"/>
      <c r="X53" s="190"/>
      <c r="Y53" s="190"/>
    </row>
    <row r="54" spans="1:25" s="67" customFormat="1" ht="29.25" customHeight="1" x14ac:dyDescent="0.2">
      <c r="A54" s="151">
        <v>46</v>
      </c>
      <c r="B54" s="153" t="s">
        <v>277</v>
      </c>
      <c r="C54" s="156">
        <v>345</v>
      </c>
      <c r="D54" s="189">
        <v>1</v>
      </c>
      <c r="E54" s="189"/>
      <c r="F54" s="189">
        <v>1</v>
      </c>
      <c r="G54" s="189"/>
      <c r="H54" s="189"/>
      <c r="I54" s="189"/>
      <c r="J54" s="189"/>
      <c r="K54" s="189"/>
      <c r="L54" s="189"/>
      <c r="M54" s="189"/>
      <c r="N54" s="189"/>
      <c r="O54" s="189">
        <v>1</v>
      </c>
      <c r="P54" s="189">
        <v>1</v>
      </c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 x14ac:dyDescent="0.2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 x14ac:dyDescent="0.2">
      <c r="A56" s="151">
        <v>48</v>
      </c>
      <c r="B56" s="154" t="s">
        <v>374</v>
      </c>
      <c r="C56" s="102" t="s">
        <v>102</v>
      </c>
      <c r="D56" s="189">
        <v>4</v>
      </c>
      <c r="E56" s="189"/>
      <c r="F56" s="189">
        <v>4</v>
      </c>
      <c r="G56" s="189"/>
      <c r="H56" s="189">
        <v>1</v>
      </c>
      <c r="I56" s="189">
        <v>1</v>
      </c>
      <c r="J56" s="189"/>
      <c r="K56" s="189"/>
      <c r="L56" s="189"/>
      <c r="M56" s="189"/>
      <c r="N56" s="189"/>
      <c r="O56" s="189">
        <v>3</v>
      </c>
      <c r="P56" s="189">
        <v>3</v>
      </c>
      <c r="Q56" s="189"/>
      <c r="R56" s="189"/>
      <c r="S56" s="189"/>
      <c r="T56" s="190">
        <v>1</v>
      </c>
      <c r="U56" s="190"/>
      <c r="V56" s="190"/>
      <c r="W56" s="190"/>
      <c r="X56" s="190"/>
      <c r="Y56" s="190"/>
    </row>
    <row r="57" spans="1:25" s="67" customFormat="1" ht="15.75" customHeight="1" x14ac:dyDescent="0.2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 x14ac:dyDescent="0.2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 x14ac:dyDescent="0.2">
      <c r="A59" s="151">
        <v>51</v>
      </c>
      <c r="B59" s="158" t="s">
        <v>329</v>
      </c>
      <c r="C59" s="156" t="s">
        <v>134</v>
      </c>
      <c r="D59" s="189">
        <v>3</v>
      </c>
      <c r="E59" s="189"/>
      <c r="F59" s="189">
        <v>3</v>
      </c>
      <c r="G59" s="189"/>
      <c r="H59" s="189">
        <v>1</v>
      </c>
      <c r="I59" s="189">
        <v>1</v>
      </c>
      <c r="J59" s="189"/>
      <c r="K59" s="189"/>
      <c r="L59" s="189"/>
      <c r="M59" s="189"/>
      <c r="N59" s="189"/>
      <c r="O59" s="189">
        <v>2</v>
      </c>
      <c r="P59" s="189">
        <v>2</v>
      </c>
      <c r="Q59" s="189"/>
      <c r="R59" s="189"/>
      <c r="S59" s="189"/>
      <c r="T59" s="190">
        <v>1</v>
      </c>
      <c r="U59" s="190"/>
      <c r="V59" s="190"/>
      <c r="W59" s="190"/>
      <c r="X59" s="190"/>
      <c r="Y59" s="190"/>
    </row>
    <row r="60" spans="1:25" s="67" customFormat="1" ht="17.25" customHeight="1" x14ac:dyDescent="0.2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 x14ac:dyDescent="0.2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 x14ac:dyDescent="0.2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 x14ac:dyDescent="0.2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 x14ac:dyDescent="0.2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 x14ac:dyDescent="0.2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 x14ac:dyDescent="0.2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43</v>
      </c>
      <c r="E66" s="191">
        <f t="shared" si="0"/>
        <v>0</v>
      </c>
      <c r="F66" s="191">
        <f t="shared" si="0"/>
        <v>51</v>
      </c>
      <c r="G66" s="191">
        <f t="shared" si="0"/>
        <v>6</v>
      </c>
      <c r="H66" s="191">
        <f t="shared" si="0"/>
        <v>5</v>
      </c>
      <c r="I66" s="191">
        <f t="shared" si="0"/>
        <v>3</v>
      </c>
      <c r="J66" s="191">
        <f t="shared" si="0"/>
        <v>1</v>
      </c>
      <c r="K66" s="191">
        <f t="shared" si="0"/>
        <v>0</v>
      </c>
      <c r="L66" s="191">
        <f t="shared" si="0"/>
        <v>1</v>
      </c>
      <c r="M66" s="191">
        <f t="shared" si="0"/>
        <v>0</v>
      </c>
      <c r="N66" s="191">
        <f t="shared" si="0"/>
        <v>0</v>
      </c>
      <c r="O66" s="191">
        <f t="shared" si="0"/>
        <v>38</v>
      </c>
      <c r="P66" s="191">
        <f t="shared" si="0"/>
        <v>45</v>
      </c>
      <c r="Q66" s="191">
        <f t="shared" si="0"/>
        <v>6</v>
      </c>
      <c r="R66" s="191">
        <f t="shared" si="0"/>
        <v>2</v>
      </c>
      <c r="S66" s="191">
        <f t="shared" si="0"/>
        <v>0</v>
      </c>
      <c r="T66" s="191">
        <f t="shared" si="0"/>
        <v>1</v>
      </c>
      <c r="U66" s="191">
        <f t="shared" si="0"/>
        <v>2</v>
      </c>
      <c r="V66" s="191">
        <f t="shared" si="0"/>
        <v>0</v>
      </c>
      <c r="W66" s="191">
        <f t="shared" si="0"/>
        <v>1</v>
      </c>
      <c r="X66" s="191">
        <f t="shared" si="0"/>
        <v>0</v>
      </c>
      <c r="Y66" s="191">
        <f t="shared" si="0"/>
        <v>0</v>
      </c>
    </row>
    <row r="67" spans="1:25" s="67" customFormat="1" ht="22.5" customHeight="1" x14ac:dyDescent="0.2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 x14ac:dyDescent="0.2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 x14ac:dyDescent="0.2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 x14ac:dyDescent="0.2">
      <c r="A70" s="151">
        <v>62</v>
      </c>
      <c r="B70" s="153" t="s">
        <v>212</v>
      </c>
      <c r="C70" s="156"/>
      <c r="D70" s="189">
        <v>2</v>
      </c>
      <c r="E70" s="188"/>
      <c r="F70" s="188">
        <v>2</v>
      </c>
      <c r="G70" s="188"/>
      <c r="H70" s="188"/>
      <c r="I70" s="188"/>
      <c r="J70" s="188"/>
      <c r="K70" s="188"/>
      <c r="L70" s="188"/>
      <c r="M70" s="188"/>
      <c r="N70" s="188"/>
      <c r="O70" s="188">
        <v>2</v>
      </c>
      <c r="P70" s="192">
        <v>2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 x14ac:dyDescent="0.2">
      <c r="A71" s="151">
        <v>63</v>
      </c>
      <c r="B71" s="153" t="s">
        <v>291</v>
      </c>
      <c r="C71" s="156"/>
      <c r="D71" s="189">
        <v>2</v>
      </c>
      <c r="E71" s="188"/>
      <c r="F71" s="188">
        <v>6</v>
      </c>
      <c r="G71" s="188">
        <v>6</v>
      </c>
      <c r="H71" s="188"/>
      <c r="I71" s="188"/>
      <c r="J71" s="188"/>
      <c r="K71" s="188"/>
      <c r="L71" s="188"/>
      <c r="M71" s="188"/>
      <c r="N71" s="188"/>
      <c r="O71" s="188">
        <v>2</v>
      </c>
      <c r="P71" s="188">
        <v>6</v>
      </c>
      <c r="Q71" s="188">
        <v>6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 x14ac:dyDescent="0.2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Зведений- 1, Підрозділ: ТУ ДСА України в Тернопільській області, Початок періоду: 01.01.2017, Кінець періоду: 30.06.2017&amp;LD7EE87B6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 x14ac:dyDescent="0.2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 x14ac:dyDescent="0.2">
      <c r="A1" s="315" t="s">
        <v>161</v>
      </c>
      <c r="B1" s="315"/>
      <c r="C1" s="315"/>
      <c r="D1" s="315"/>
    </row>
    <row r="2" spans="1:10" ht="29.25" customHeight="1" x14ac:dyDescent="0.2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 x14ac:dyDescent="0.2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 x14ac:dyDescent="0.2">
      <c r="A4" s="40">
        <v>2</v>
      </c>
      <c r="B4" s="304" t="s">
        <v>145</v>
      </c>
      <c r="C4" s="307" t="s">
        <v>39</v>
      </c>
      <c r="D4" s="308"/>
      <c r="E4" s="188">
        <v>32</v>
      </c>
      <c r="G4" s="45"/>
      <c r="H4" s="45"/>
      <c r="I4" s="45"/>
      <c r="J4" s="46"/>
    </row>
    <row r="5" spans="1:10" ht="18" customHeight="1" x14ac:dyDescent="0.2">
      <c r="A5" s="40">
        <v>3</v>
      </c>
      <c r="B5" s="305"/>
      <c r="C5" s="313" t="s">
        <v>41</v>
      </c>
      <c r="D5" s="100" t="s">
        <v>42</v>
      </c>
      <c r="E5" s="189">
        <v>31</v>
      </c>
      <c r="G5" s="45"/>
      <c r="H5" s="45"/>
      <c r="I5" s="45"/>
      <c r="J5" s="46"/>
    </row>
    <row r="6" spans="1:10" ht="17.25" customHeight="1" x14ac:dyDescent="0.2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 x14ac:dyDescent="0.2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 x14ac:dyDescent="0.2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 x14ac:dyDescent="0.2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 x14ac:dyDescent="0.2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 x14ac:dyDescent="0.2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 x14ac:dyDescent="0.2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 x14ac:dyDescent="0.2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 x14ac:dyDescent="0.2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 x14ac:dyDescent="0.2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 x14ac:dyDescent="0.2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 x14ac:dyDescent="0.2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 x14ac:dyDescent="0.2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 x14ac:dyDescent="0.2">
      <c r="A19" s="40">
        <v>17</v>
      </c>
      <c r="B19" s="302" t="s">
        <v>378</v>
      </c>
      <c r="C19" s="302"/>
      <c r="D19" s="302"/>
      <c r="E19" s="189">
        <v>1</v>
      </c>
      <c r="G19" s="47"/>
      <c r="H19" s="47"/>
      <c r="I19" s="47"/>
      <c r="J19" s="46"/>
    </row>
    <row r="20" spans="1:10" ht="18" customHeight="1" x14ac:dyDescent="0.2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 x14ac:dyDescent="0.2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 x14ac:dyDescent="0.2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 x14ac:dyDescent="0.2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10" ht="15" customHeight="1" x14ac:dyDescent="0.2">
      <c r="A24" s="40">
        <v>22</v>
      </c>
      <c r="B24" s="303" t="s">
        <v>2</v>
      </c>
      <c r="C24" s="303"/>
      <c r="D24" s="303"/>
      <c r="E24" s="189"/>
    </row>
    <row r="25" spans="1:10" ht="18" customHeight="1" x14ac:dyDescent="0.2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 x14ac:dyDescent="0.2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10" ht="18" customHeight="1" x14ac:dyDescent="0.2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5" x14ac:dyDescent="0.25">
      <c r="A28" s="49"/>
      <c r="B28" s="49"/>
      <c r="C28" s="49"/>
      <c r="D28" s="49"/>
      <c r="E28" s="50"/>
    </row>
    <row r="29" spans="1:10" x14ac:dyDescent="0.2">
      <c r="A29" s="49"/>
      <c r="B29" s="49"/>
      <c r="C29" s="49"/>
      <c r="D29" s="82"/>
      <c r="E29" s="51"/>
    </row>
    <row r="30" spans="1:10" x14ac:dyDescent="0.2">
      <c r="A30" s="49"/>
      <c r="B30" s="49"/>
      <c r="C30" s="49"/>
      <c r="D30" s="49"/>
      <c r="E30" s="51"/>
    </row>
    <row r="31" spans="1:10" x14ac:dyDescent="0.2">
      <c r="A31" s="49"/>
      <c r="B31" s="49"/>
      <c r="C31" s="49"/>
      <c r="D31" s="49"/>
      <c r="E31" s="49"/>
    </row>
    <row r="32" spans="1:10" x14ac:dyDescent="0.2">
      <c r="A32" s="49"/>
      <c r="B32" s="49"/>
      <c r="C32" s="49"/>
      <c r="D32" s="49"/>
      <c r="E32" s="49"/>
    </row>
    <row r="33" spans="1:5" x14ac:dyDescent="0.2">
      <c r="A33" s="49"/>
      <c r="B33" s="49"/>
      <c r="C33" s="49"/>
      <c r="D33" s="49"/>
      <c r="E33" s="49"/>
    </row>
    <row r="34" spans="1:5" x14ac:dyDescent="0.2">
      <c r="A34" s="49"/>
      <c r="B34" s="49"/>
      <c r="C34" s="49"/>
      <c r="D34" s="49"/>
      <c r="E34" s="49"/>
    </row>
    <row r="35" spans="1:5" x14ac:dyDescent="0.2">
      <c r="A35" s="49"/>
      <c r="B35" s="49"/>
      <c r="C35" s="49"/>
      <c r="D35" s="49"/>
      <c r="E35" s="52"/>
    </row>
    <row r="36" spans="1:5" x14ac:dyDescent="0.2">
      <c r="A36" s="49"/>
      <c r="B36" s="49"/>
      <c r="C36" s="49"/>
      <c r="D36" s="49"/>
      <c r="E36" s="52"/>
    </row>
    <row r="37" spans="1:5" x14ac:dyDescent="0.2">
      <c r="A37" s="49"/>
      <c r="B37" s="49"/>
      <c r="C37" s="49"/>
      <c r="D37" s="49"/>
      <c r="E37" s="52"/>
    </row>
    <row r="38" spans="1:5" x14ac:dyDescent="0.2">
      <c r="A38" s="49"/>
      <c r="B38" s="49"/>
      <c r="C38" s="49"/>
      <c r="D38" s="49"/>
      <c r="E38" s="49"/>
    </row>
    <row r="39" spans="1:5" x14ac:dyDescent="0.2">
      <c r="A39" s="49"/>
      <c r="B39" s="49"/>
      <c r="C39" s="49"/>
      <c r="D39" s="49"/>
      <c r="E39" s="49"/>
    </row>
    <row r="40" spans="1:5" x14ac:dyDescent="0.2">
      <c r="A40" s="49"/>
      <c r="B40" s="49"/>
      <c r="C40" s="49"/>
      <c r="D40" s="49"/>
      <c r="E40" s="49"/>
    </row>
    <row r="41" spans="1:5" x14ac:dyDescent="0.2">
      <c r="A41" s="49"/>
      <c r="B41" s="49"/>
      <c r="C41" s="49"/>
      <c r="D41" s="49"/>
      <c r="E41" s="49"/>
    </row>
    <row r="42" spans="1:5" x14ac:dyDescent="0.2">
      <c r="A42" s="49"/>
      <c r="B42" s="49"/>
      <c r="C42" s="49"/>
      <c r="D42" s="49"/>
      <c r="E42" s="49"/>
    </row>
    <row r="43" spans="1:5" x14ac:dyDescent="0.2">
      <c r="A43" s="49"/>
      <c r="B43" s="49"/>
      <c r="C43" s="49"/>
      <c r="D43" s="49"/>
      <c r="E43" s="49"/>
    </row>
    <row r="44" spans="1:5" x14ac:dyDescent="0.2">
      <c r="A44" s="49"/>
      <c r="B44" s="49"/>
      <c r="C44" s="49"/>
      <c r="D44" s="49"/>
      <c r="E44" s="49"/>
    </row>
    <row r="45" spans="1:5" x14ac:dyDescent="0.2">
      <c r="A45" s="49"/>
      <c r="B45" s="49"/>
      <c r="C45" s="49"/>
      <c r="D45" s="49"/>
      <c r="E45" s="49"/>
    </row>
    <row r="46" spans="1:5" x14ac:dyDescent="0.2">
      <c r="A46" s="49"/>
      <c r="B46" s="49"/>
      <c r="C46" s="49"/>
      <c r="D46" s="49"/>
      <c r="E46" s="49"/>
    </row>
    <row r="47" spans="1:5" x14ac:dyDescent="0.2">
      <c r="A47" s="49"/>
      <c r="B47" s="49"/>
      <c r="C47" s="49"/>
      <c r="D47" s="49"/>
      <c r="E47" s="49"/>
    </row>
    <row r="48" spans="1:5" x14ac:dyDescent="0.2">
      <c r="A48" s="49"/>
      <c r="B48" s="49"/>
      <c r="C48" s="49"/>
      <c r="D48" s="49"/>
      <c r="E48" s="49"/>
    </row>
    <row r="49" spans="1:5" x14ac:dyDescent="0.2">
      <c r="A49" s="49"/>
      <c r="B49" s="49"/>
      <c r="C49" s="49"/>
      <c r="D49" s="49"/>
      <c r="E49" s="49"/>
    </row>
    <row r="50" spans="1:5" x14ac:dyDescent="0.2">
      <c r="A50" s="49"/>
      <c r="B50" s="49"/>
      <c r="C50" s="49"/>
      <c r="D50" s="49"/>
      <c r="E50" s="49"/>
    </row>
    <row r="51" spans="1:5" x14ac:dyDescent="0.2">
      <c r="A51" s="49"/>
      <c r="B51" s="49"/>
      <c r="C51" s="49"/>
      <c r="D51" s="49"/>
      <c r="E51" s="49"/>
    </row>
    <row r="52" spans="1:5" x14ac:dyDescent="0.2">
      <c r="A52" s="49"/>
      <c r="B52" s="49"/>
      <c r="C52" s="49"/>
      <c r="D52" s="49"/>
      <c r="E52" s="49"/>
    </row>
    <row r="53" spans="1:5" x14ac:dyDescent="0.2">
      <c r="A53" s="49"/>
      <c r="B53" s="49"/>
      <c r="C53" s="49"/>
      <c r="D53" s="49"/>
      <c r="E53" s="49"/>
    </row>
    <row r="54" spans="1:5" x14ac:dyDescent="0.2">
      <c r="A54" s="49"/>
      <c r="B54" s="49"/>
      <c r="C54" s="49"/>
      <c r="D54" s="49"/>
      <c r="E54" s="49"/>
    </row>
    <row r="55" spans="1:5" x14ac:dyDescent="0.2">
      <c r="A55" s="49"/>
      <c r="B55" s="49"/>
      <c r="C55" s="49"/>
      <c r="D55" s="49"/>
      <c r="E55" s="49"/>
    </row>
    <row r="56" spans="1:5" x14ac:dyDescent="0.2">
      <c r="A56" s="49"/>
      <c r="B56" s="49"/>
      <c r="C56" s="49"/>
      <c r="D56" s="49"/>
      <c r="E56" s="49"/>
    </row>
    <row r="57" spans="1:5" x14ac:dyDescent="0.2">
      <c r="A57" s="49"/>
      <c r="B57" s="49"/>
      <c r="C57" s="49"/>
      <c r="D57" s="49"/>
      <c r="E57" s="49"/>
    </row>
    <row r="58" spans="1:5" x14ac:dyDescent="0.2">
      <c r="A58" s="49"/>
      <c r="B58" s="49"/>
      <c r="C58" s="49"/>
      <c r="D58" s="49"/>
      <c r="E58" s="49"/>
    </row>
    <row r="59" spans="1:5" x14ac:dyDescent="0.2">
      <c r="A59" s="49"/>
      <c r="B59" s="49"/>
      <c r="C59" s="49"/>
      <c r="D59" s="49"/>
      <c r="E59" s="49"/>
    </row>
    <row r="60" spans="1:5" x14ac:dyDescent="0.2">
      <c r="A60" s="49"/>
      <c r="B60" s="49"/>
      <c r="C60" s="49"/>
      <c r="D60" s="49"/>
      <c r="E60" s="49"/>
    </row>
    <row r="61" spans="1:5" x14ac:dyDescent="0.2">
      <c r="A61" s="49"/>
      <c r="B61" s="49"/>
      <c r="C61" s="49"/>
      <c r="D61" s="49"/>
      <c r="E61" s="49"/>
    </row>
    <row r="62" spans="1:5" x14ac:dyDescent="0.2">
      <c r="A62" s="49"/>
      <c r="B62" s="49"/>
      <c r="C62" s="49"/>
      <c r="D62" s="49"/>
      <c r="E62" s="49"/>
    </row>
    <row r="63" spans="1:5" x14ac:dyDescent="0.2">
      <c r="A63" s="49"/>
      <c r="B63" s="49"/>
      <c r="C63" s="49"/>
      <c r="D63" s="49"/>
      <c r="E63" s="49"/>
    </row>
    <row r="64" spans="1:5" x14ac:dyDescent="0.2">
      <c r="A64" s="49"/>
      <c r="B64" s="49"/>
      <c r="C64" s="49"/>
      <c r="D64" s="49"/>
      <c r="E64" s="49"/>
    </row>
    <row r="65" spans="1:5" x14ac:dyDescent="0.2">
      <c r="A65" s="49"/>
      <c r="B65" s="49"/>
      <c r="C65" s="49"/>
      <c r="D65" s="49"/>
      <c r="E65" s="49"/>
    </row>
    <row r="66" spans="1:5" x14ac:dyDescent="0.2">
      <c r="A66" s="49"/>
      <c r="B66" s="49"/>
      <c r="C66" s="49"/>
      <c r="D66" s="49"/>
      <c r="E66" s="49"/>
    </row>
    <row r="67" spans="1:5" x14ac:dyDescent="0.2">
      <c r="A67" s="49"/>
      <c r="B67" s="49"/>
      <c r="C67" s="49"/>
      <c r="D67" s="49"/>
      <c r="E67" s="49"/>
    </row>
    <row r="68" spans="1:5" x14ac:dyDescent="0.2">
      <c r="A68" s="49"/>
      <c r="B68" s="49"/>
      <c r="C68" s="49"/>
      <c r="D68" s="49"/>
      <c r="E68" s="49"/>
    </row>
    <row r="69" spans="1:5" x14ac:dyDescent="0.2">
      <c r="A69" s="49"/>
      <c r="B69" s="49"/>
      <c r="C69" s="49"/>
      <c r="D69" s="49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9"/>
      <c r="B71" s="49"/>
      <c r="C71" s="49"/>
      <c r="D71" s="49"/>
      <c r="E71" s="49"/>
    </row>
    <row r="72" spans="1:5" x14ac:dyDescent="0.2">
      <c r="A72" s="49"/>
      <c r="B72" s="49"/>
      <c r="C72" s="49"/>
      <c r="D72" s="49"/>
      <c r="E72" s="49"/>
    </row>
    <row r="73" spans="1:5" x14ac:dyDescent="0.2">
      <c r="A73" s="49"/>
      <c r="B73" s="49"/>
      <c r="C73" s="49"/>
      <c r="D73" s="49"/>
      <c r="E73" s="49"/>
    </row>
    <row r="74" spans="1:5" x14ac:dyDescent="0.2">
      <c r="A74" s="49"/>
      <c r="B74" s="49"/>
      <c r="C74" s="49"/>
      <c r="D74" s="49"/>
      <c r="E74" s="49"/>
    </row>
    <row r="75" spans="1:5" x14ac:dyDescent="0.2">
      <c r="A75" s="49"/>
      <c r="B75" s="49"/>
      <c r="C75" s="49"/>
      <c r="D75" s="49"/>
      <c r="E75" s="49"/>
    </row>
    <row r="76" spans="1:5" x14ac:dyDescent="0.2">
      <c r="A76" s="49"/>
      <c r="B76" s="49"/>
      <c r="C76" s="49"/>
      <c r="D76" s="49"/>
      <c r="E76" s="49"/>
    </row>
    <row r="77" spans="1:5" x14ac:dyDescent="0.2">
      <c r="A77" s="49"/>
      <c r="B77" s="49"/>
      <c r="C77" s="49"/>
      <c r="D77" s="49"/>
      <c r="E77" s="49"/>
    </row>
    <row r="78" spans="1:5" x14ac:dyDescent="0.2">
      <c r="A78" s="49"/>
      <c r="B78" s="49"/>
      <c r="C78" s="49"/>
      <c r="D78" s="49"/>
      <c r="E78" s="49"/>
    </row>
    <row r="79" spans="1:5" x14ac:dyDescent="0.2">
      <c r="A79" s="49"/>
      <c r="B79" s="49"/>
      <c r="C79" s="49"/>
      <c r="D79" s="49"/>
      <c r="E79" s="49"/>
    </row>
    <row r="80" spans="1:5" x14ac:dyDescent="0.2">
      <c r="A80" s="49"/>
      <c r="B80" s="49"/>
      <c r="C80" s="49"/>
      <c r="D80" s="49"/>
      <c r="E80" s="49"/>
    </row>
    <row r="81" spans="1:5" x14ac:dyDescent="0.2">
      <c r="A81" s="49"/>
      <c r="B81" s="49"/>
      <c r="C81" s="49"/>
      <c r="D81" s="49"/>
      <c r="E81" s="49"/>
    </row>
    <row r="82" spans="1:5" x14ac:dyDescent="0.2">
      <c r="A82" s="49"/>
      <c r="B82" s="49"/>
      <c r="C82" s="49"/>
      <c r="D82" s="49"/>
      <c r="E82" s="49"/>
    </row>
    <row r="83" spans="1:5" x14ac:dyDescent="0.2">
      <c r="A83" s="49"/>
      <c r="B83" s="49"/>
      <c r="C83" s="49"/>
      <c r="D83" s="49"/>
      <c r="E83" s="49"/>
    </row>
    <row r="84" spans="1:5" x14ac:dyDescent="0.2">
      <c r="A84" s="49"/>
      <c r="B84" s="49"/>
      <c r="C84" s="49"/>
      <c r="D84" s="49"/>
      <c r="E84" s="49"/>
    </row>
    <row r="85" spans="1:5" x14ac:dyDescent="0.2">
      <c r="A85" s="49"/>
      <c r="B85" s="49"/>
      <c r="C85" s="49"/>
      <c r="D85" s="49"/>
      <c r="E85" s="49"/>
    </row>
    <row r="86" spans="1:5" x14ac:dyDescent="0.2">
      <c r="A86" s="49"/>
      <c r="B86" s="49"/>
      <c r="C86" s="49"/>
      <c r="D86" s="49"/>
      <c r="E86" s="49"/>
    </row>
    <row r="87" spans="1:5" x14ac:dyDescent="0.2">
      <c r="A87" s="49"/>
      <c r="B87" s="49"/>
      <c r="C87" s="49"/>
      <c r="D87" s="49"/>
      <c r="E87" s="49"/>
    </row>
    <row r="88" spans="1:5" x14ac:dyDescent="0.2">
      <c r="A88" s="49"/>
      <c r="B88" s="49"/>
      <c r="C88" s="49"/>
      <c r="D88" s="49"/>
      <c r="E88" s="49"/>
    </row>
    <row r="89" spans="1:5" x14ac:dyDescent="0.2">
      <c r="A89" s="49"/>
      <c r="B89" s="49"/>
      <c r="C89" s="49"/>
      <c r="D89" s="49"/>
      <c r="E89" s="49"/>
    </row>
    <row r="90" spans="1:5" x14ac:dyDescent="0.2">
      <c r="A90" s="49"/>
      <c r="B90" s="49"/>
      <c r="C90" s="49"/>
      <c r="D90" s="49"/>
      <c r="E90" s="49"/>
    </row>
    <row r="91" spans="1:5" x14ac:dyDescent="0.2">
      <c r="A91" s="49"/>
      <c r="B91" s="49"/>
      <c r="C91" s="49"/>
      <c r="D91" s="49"/>
      <c r="E91" s="49"/>
    </row>
    <row r="92" spans="1:5" x14ac:dyDescent="0.2">
      <c r="A92" s="49"/>
      <c r="B92" s="49"/>
      <c r="C92" s="49"/>
      <c r="D92" s="49"/>
      <c r="E92" s="49"/>
    </row>
    <row r="93" spans="1:5" x14ac:dyDescent="0.2">
      <c r="A93" s="49"/>
      <c r="B93" s="49"/>
      <c r="C93" s="49"/>
      <c r="D93" s="49"/>
      <c r="E93" s="49"/>
    </row>
    <row r="94" spans="1:5" x14ac:dyDescent="0.2">
      <c r="A94" s="49"/>
      <c r="B94" s="49"/>
      <c r="C94" s="49"/>
      <c r="D94" s="49"/>
      <c r="E94" s="49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9"/>
      <c r="B97" s="49"/>
      <c r="C97" s="49"/>
      <c r="D97" s="49"/>
      <c r="E97" s="49"/>
    </row>
    <row r="98" spans="1:5" x14ac:dyDescent="0.2">
      <c r="A98" s="49"/>
      <c r="B98" s="49"/>
      <c r="C98" s="49"/>
      <c r="D98" s="49"/>
      <c r="E98" s="49"/>
    </row>
    <row r="99" spans="1:5" x14ac:dyDescent="0.2">
      <c r="A99" s="49"/>
      <c r="B99" s="49"/>
      <c r="C99" s="49"/>
      <c r="D99" s="49"/>
      <c r="E99" s="49"/>
    </row>
    <row r="100" spans="1:5" x14ac:dyDescent="0.2">
      <c r="A100" s="49"/>
      <c r="B100" s="49"/>
      <c r="C100" s="49"/>
      <c r="D100" s="49"/>
      <c r="E100" s="49"/>
    </row>
    <row r="101" spans="1:5" x14ac:dyDescent="0.2">
      <c r="A101" s="49"/>
      <c r="B101" s="49"/>
      <c r="C101" s="49"/>
      <c r="D101" s="49"/>
      <c r="E101" s="49"/>
    </row>
    <row r="102" spans="1:5" x14ac:dyDescent="0.2">
      <c r="A102" s="49"/>
      <c r="B102" s="49"/>
      <c r="C102" s="49"/>
      <c r="D102" s="49"/>
      <c r="E102" s="49"/>
    </row>
    <row r="103" spans="1:5" x14ac:dyDescent="0.2">
      <c r="A103" s="49"/>
      <c r="B103" s="49"/>
      <c r="C103" s="49"/>
      <c r="D103" s="49"/>
      <c r="E103" s="49"/>
    </row>
    <row r="104" spans="1:5" x14ac:dyDescent="0.2">
      <c r="A104" s="49"/>
      <c r="B104" s="49"/>
      <c r="C104" s="49"/>
      <c r="D104" s="49"/>
      <c r="E104" s="49"/>
    </row>
    <row r="105" spans="1:5" x14ac:dyDescent="0.2">
      <c r="A105" s="49"/>
      <c r="B105" s="49"/>
      <c r="C105" s="49"/>
      <c r="D105" s="49"/>
      <c r="E105" s="49"/>
    </row>
    <row r="106" spans="1:5" x14ac:dyDescent="0.2">
      <c r="A106" s="49"/>
      <c r="B106" s="49"/>
      <c r="C106" s="49"/>
      <c r="D106" s="49"/>
      <c r="E106" s="49"/>
    </row>
    <row r="107" spans="1:5" x14ac:dyDescent="0.2">
      <c r="A107" s="49"/>
      <c r="B107" s="49"/>
      <c r="C107" s="49"/>
      <c r="D107" s="49"/>
      <c r="E107" s="49"/>
    </row>
    <row r="108" spans="1:5" x14ac:dyDescent="0.2">
      <c r="A108" s="49"/>
      <c r="B108" s="49"/>
      <c r="C108" s="49"/>
      <c r="D108" s="49"/>
      <c r="E108" s="49"/>
    </row>
    <row r="109" spans="1:5" x14ac:dyDescent="0.2">
      <c r="A109" s="49"/>
      <c r="B109" s="49"/>
      <c r="C109" s="49"/>
      <c r="D109" s="49"/>
      <c r="E109" s="49"/>
    </row>
    <row r="110" spans="1:5" x14ac:dyDescent="0.2">
      <c r="A110" s="49"/>
      <c r="B110" s="49"/>
      <c r="C110" s="49"/>
      <c r="D110" s="49"/>
      <c r="E110" s="49"/>
    </row>
    <row r="111" spans="1:5" x14ac:dyDescent="0.2">
      <c r="A111" s="49"/>
      <c r="B111" s="49"/>
      <c r="C111" s="49"/>
      <c r="D111" s="49"/>
      <c r="E111" s="49"/>
    </row>
    <row r="112" spans="1:5" x14ac:dyDescent="0.2">
      <c r="A112" s="49"/>
      <c r="B112" s="49"/>
      <c r="C112" s="49"/>
      <c r="D112" s="49"/>
      <c r="E112" s="49"/>
    </row>
    <row r="113" spans="1:5" x14ac:dyDescent="0.2">
      <c r="A113" s="49"/>
      <c r="B113" s="49"/>
      <c r="C113" s="49"/>
      <c r="D113" s="49"/>
      <c r="E113" s="49"/>
    </row>
    <row r="114" spans="1:5" x14ac:dyDescent="0.2">
      <c r="A114" s="49"/>
      <c r="B114" s="49"/>
      <c r="C114" s="49"/>
      <c r="D114" s="49"/>
      <c r="E114" s="49"/>
    </row>
    <row r="115" spans="1:5" x14ac:dyDescent="0.2">
      <c r="A115" s="49"/>
      <c r="B115" s="49"/>
      <c r="C115" s="49"/>
      <c r="D115" s="49"/>
      <c r="E115" s="49"/>
    </row>
    <row r="116" spans="1:5" x14ac:dyDescent="0.2">
      <c r="A116" s="49"/>
      <c r="B116" s="49"/>
      <c r="C116" s="49"/>
      <c r="D116" s="49"/>
      <c r="E116" s="49"/>
    </row>
    <row r="117" spans="1:5" x14ac:dyDescent="0.2">
      <c r="A117" s="49"/>
      <c r="B117" s="49"/>
      <c r="C117" s="49"/>
      <c r="D117" s="49"/>
      <c r="E117" s="49"/>
    </row>
    <row r="118" spans="1:5" x14ac:dyDescent="0.2">
      <c r="A118" s="49"/>
      <c r="B118" s="49"/>
      <c r="C118" s="49"/>
      <c r="D118" s="49"/>
      <c r="E118" s="49"/>
    </row>
    <row r="119" spans="1:5" x14ac:dyDescent="0.2">
      <c r="A119" s="49"/>
      <c r="B119" s="49"/>
      <c r="C119" s="49"/>
      <c r="D119" s="49"/>
      <c r="E119" s="49"/>
    </row>
    <row r="120" spans="1:5" x14ac:dyDescent="0.2">
      <c r="A120" s="49"/>
      <c r="B120" s="49"/>
      <c r="C120" s="49"/>
      <c r="D120" s="49"/>
      <c r="E120" s="49"/>
    </row>
    <row r="121" spans="1:5" x14ac:dyDescent="0.2">
      <c r="A121" s="49"/>
      <c r="B121" s="49"/>
      <c r="C121" s="49"/>
      <c r="D121" s="49"/>
      <c r="E121" s="49"/>
    </row>
    <row r="122" spans="1:5" x14ac:dyDescent="0.2">
      <c r="A122" s="49"/>
      <c r="B122" s="49"/>
      <c r="C122" s="49"/>
      <c r="D122" s="49"/>
      <c r="E122" s="49"/>
    </row>
    <row r="123" spans="1:5" x14ac:dyDescent="0.2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Зведений- 1, Підрозділ: ТУ ДСА України в Тернопільській області, 
Початок періоду: 01.01.2017, Кінець періоду: 30.06.2017&amp;LD7EE87B6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 x14ac:dyDescent="0.2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 x14ac:dyDescent="0.2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 x14ac:dyDescent="0.2">
      <c r="A2" s="370" t="s">
        <v>290</v>
      </c>
      <c r="B2" s="337" t="s">
        <v>151</v>
      </c>
      <c r="C2" s="337"/>
      <c r="D2" s="338"/>
      <c r="E2" s="329" t="s">
        <v>155</v>
      </c>
      <c r="F2" s="329" t="s">
        <v>156</v>
      </c>
      <c r="G2" s="325" t="s">
        <v>157</v>
      </c>
      <c r="H2" s="333"/>
      <c r="I2" s="333"/>
      <c r="J2" s="333"/>
      <c r="K2" s="326"/>
      <c r="L2" s="329" t="s">
        <v>158</v>
      </c>
      <c r="M2" s="15"/>
      <c r="N2" s="15"/>
      <c r="O2" s="15"/>
      <c r="P2" s="15"/>
      <c r="Q2" s="15"/>
      <c r="R2" s="15"/>
    </row>
    <row r="3" spans="1:18" ht="20.25" customHeight="1" x14ac:dyDescent="0.2">
      <c r="A3" s="370"/>
      <c r="B3" s="339"/>
      <c r="C3" s="339"/>
      <c r="D3" s="340"/>
      <c r="E3" s="330"/>
      <c r="F3" s="330"/>
      <c r="G3" s="359" t="s">
        <v>201</v>
      </c>
      <c r="H3" s="325" t="s">
        <v>202</v>
      </c>
      <c r="I3" s="333"/>
      <c r="J3" s="333"/>
      <c r="K3" s="326"/>
      <c r="L3" s="330"/>
      <c r="M3" s="15"/>
      <c r="N3" s="15"/>
      <c r="O3" s="15"/>
      <c r="P3" s="15"/>
      <c r="Q3" s="15"/>
      <c r="R3" s="15"/>
    </row>
    <row r="4" spans="1:18" ht="65.25" customHeight="1" x14ac:dyDescent="0.2">
      <c r="A4" s="370"/>
      <c r="B4" s="341"/>
      <c r="C4" s="341"/>
      <c r="D4" s="342"/>
      <c r="E4" s="331"/>
      <c r="F4" s="331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31"/>
      <c r="M4" s="15"/>
      <c r="N4" s="15"/>
      <c r="O4" s="15"/>
      <c r="P4" s="15"/>
      <c r="Q4" s="15"/>
      <c r="R4" s="15"/>
    </row>
    <row r="5" spans="1:18" s="174" customFormat="1" ht="12.75" customHeight="1" x14ac:dyDescent="0.2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 x14ac:dyDescent="0.2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 x14ac:dyDescent="0.2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 x14ac:dyDescent="0.2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 x14ac:dyDescent="0.2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 x14ac:dyDescent="0.2">
      <c r="A10" s="329" t="s">
        <v>299</v>
      </c>
      <c r="B10" s="329" t="s">
        <v>218</v>
      </c>
      <c r="C10" s="329" t="s">
        <v>16</v>
      </c>
      <c r="D10" s="329" t="s">
        <v>300</v>
      </c>
      <c r="E10" s="329" t="s">
        <v>287</v>
      </c>
      <c r="F10" s="329" t="s">
        <v>219</v>
      </c>
      <c r="G10" s="329" t="s">
        <v>220</v>
      </c>
      <c r="H10" s="329" t="s">
        <v>29</v>
      </c>
      <c r="I10" s="329" t="s">
        <v>126</v>
      </c>
      <c r="J10" s="329" t="s">
        <v>221</v>
      </c>
      <c r="K10" s="329" t="s">
        <v>222</v>
      </c>
      <c r="L10" s="329" t="s">
        <v>154</v>
      </c>
      <c r="M10" s="329" t="s">
        <v>223</v>
      </c>
      <c r="N10" s="329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 x14ac:dyDescent="0.2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48"/>
      <c r="P11" s="327" t="s">
        <v>201</v>
      </c>
      <c r="Q11" s="334" t="s">
        <v>202</v>
      </c>
      <c r="R11" s="336"/>
    </row>
    <row r="12" spans="1:18" s="7" customFormat="1" ht="65.25" customHeight="1" x14ac:dyDescent="0.2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48"/>
      <c r="P12" s="328"/>
      <c r="Q12" s="8" t="s">
        <v>129</v>
      </c>
      <c r="R12" s="8" t="s">
        <v>280</v>
      </c>
    </row>
    <row r="13" spans="1:18" s="6" customFormat="1" x14ac:dyDescent="0.2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 x14ac:dyDescent="0.2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2</v>
      </c>
      <c r="N14" s="188"/>
      <c r="O14" s="188"/>
      <c r="P14" s="188"/>
      <c r="Q14" s="188"/>
      <c r="R14" s="188"/>
    </row>
    <row r="15" spans="1:18" ht="18.75" customHeight="1" x14ac:dyDescent="0.2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 x14ac:dyDescent="0.2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 x14ac:dyDescent="0.2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 x14ac:dyDescent="0.2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5" t="s">
        <v>281</v>
      </c>
      <c r="H18" s="326"/>
      <c r="I18" s="325" t="s">
        <v>227</v>
      </c>
      <c r="J18" s="326"/>
      <c r="K18" s="325" t="s">
        <v>228</v>
      </c>
      <c r="L18" s="365"/>
      <c r="M18" s="366"/>
      <c r="N18" s="359" t="s">
        <v>318</v>
      </c>
      <c r="O18" s="375" t="s">
        <v>17</v>
      </c>
      <c r="P18" s="376"/>
      <c r="Q18" s="332"/>
      <c r="R18" s="332"/>
    </row>
    <row r="19" spans="1:18" ht="47.25" customHeight="1" x14ac:dyDescent="0.2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32"/>
      <c r="R19" s="332"/>
    </row>
    <row r="20" spans="1:18" s="6" customFormat="1" ht="12.75" x14ac:dyDescent="0.2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 x14ac:dyDescent="0.2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 x14ac:dyDescent="0.2">
      <c r="A22" s="8">
        <v>2</v>
      </c>
      <c r="B22" s="322" t="s">
        <v>265</v>
      </c>
      <c r="C22" s="323"/>
      <c r="D22" s="324"/>
      <c r="E22" s="325">
        <v>115</v>
      </c>
      <c r="F22" s="326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 x14ac:dyDescent="0.2">
      <c r="A23" s="8">
        <v>3</v>
      </c>
      <c r="B23" s="322" t="s">
        <v>49</v>
      </c>
      <c r="C23" s="323"/>
      <c r="D23" s="324"/>
      <c r="E23" s="325">
        <v>127</v>
      </c>
      <c r="F23" s="326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 x14ac:dyDescent="0.2">
      <c r="A24" s="8">
        <v>4</v>
      </c>
      <c r="B24" s="322" t="s">
        <v>266</v>
      </c>
      <c r="C24" s="323"/>
      <c r="D24" s="324"/>
      <c r="E24" s="325">
        <v>146</v>
      </c>
      <c r="F24" s="326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 x14ac:dyDescent="0.2">
      <c r="A25" s="8">
        <v>5</v>
      </c>
      <c r="B25" s="322" t="s">
        <v>182</v>
      </c>
      <c r="C25" s="323"/>
      <c r="D25" s="324"/>
      <c r="E25" s="325">
        <v>147</v>
      </c>
      <c r="F25" s="326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 x14ac:dyDescent="0.2">
      <c r="A26" s="8">
        <v>6</v>
      </c>
      <c r="B26" s="322" t="s">
        <v>325</v>
      </c>
      <c r="C26" s="323"/>
      <c r="D26" s="324"/>
      <c r="E26" s="325">
        <v>149</v>
      </c>
      <c r="F26" s="326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 x14ac:dyDescent="0.2">
      <c r="A27" s="8">
        <v>7</v>
      </c>
      <c r="B27" s="322" t="s">
        <v>56</v>
      </c>
      <c r="C27" s="323"/>
      <c r="D27" s="324"/>
      <c r="E27" s="325">
        <v>152</v>
      </c>
      <c r="F27" s="326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 x14ac:dyDescent="0.2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>
        <v>2</v>
      </c>
      <c r="H28" s="205">
        <v>1</v>
      </c>
      <c r="I28" s="205"/>
      <c r="J28" s="205">
        <v>3</v>
      </c>
      <c r="K28" s="205"/>
      <c r="L28" s="205"/>
      <c r="M28" s="205">
        <v>3</v>
      </c>
      <c r="N28" s="205">
        <v>1</v>
      </c>
      <c r="O28" s="189">
        <v>745135</v>
      </c>
      <c r="P28" s="189">
        <v>745135</v>
      </c>
      <c r="Q28" s="140"/>
      <c r="R28" s="81"/>
    </row>
    <row r="29" spans="1:18" ht="21.75" customHeight="1" x14ac:dyDescent="0.2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 x14ac:dyDescent="0.2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 x14ac:dyDescent="0.2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2</v>
      </c>
      <c r="H31" s="208">
        <f t="shared" ref="H31:P31" si="0">H21+H28+H29+H30</f>
        <v>1</v>
      </c>
      <c r="I31" s="208">
        <f t="shared" si="0"/>
        <v>0</v>
      </c>
      <c r="J31" s="208">
        <f t="shared" si="0"/>
        <v>3</v>
      </c>
      <c r="K31" s="208">
        <f t="shared" si="0"/>
        <v>0</v>
      </c>
      <c r="L31" s="208">
        <f t="shared" si="0"/>
        <v>0</v>
      </c>
      <c r="M31" s="208">
        <f t="shared" si="0"/>
        <v>3</v>
      </c>
      <c r="N31" s="208">
        <f t="shared" si="0"/>
        <v>1</v>
      </c>
      <c r="O31" s="194">
        <f t="shared" si="0"/>
        <v>745135</v>
      </c>
      <c r="P31" s="194">
        <f t="shared" si="0"/>
        <v>745135</v>
      </c>
      <c r="Q31" s="140"/>
      <c r="R31" s="81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Q18:Q19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Зведений- 1, Підрозділ: ТУ ДСА України в Тернопільській області, Початок періоду: 01.01.2017, Кінець періоду: 30.06.2017&amp;LD7EE87B6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 x14ac:dyDescent="0.2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 x14ac:dyDescent="0.2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 x14ac:dyDescent="0.25">
      <c r="A2" s="390" t="s">
        <v>290</v>
      </c>
      <c r="B2" s="386" t="s">
        <v>238</v>
      </c>
      <c r="C2" s="329" t="s">
        <v>284</v>
      </c>
      <c r="D2" s="329" t="s">
        <v>239</v>
      </c>
      <c r="E2" s="329" t="s">
        <v>240</v>
      </c>
      <c r="F2" s="329" t="s">
        <v>198</v>
      </c>
      <c r="G2" s="348" t="s">
        <v>241</v>
      </c>
      <c r="H2" s="329" t="s">
        <v>242</v>
      </c>
      <c r="I2" s="329" t="s">
        <v>243</v>
      </c>
      <c r="J2" s="388" t="s">
        <v>244</v>
      </c>
      <c r="K2" s="389"/>
    </row>
    <row r="3" spans="1:11" s="9" customFormat="1" ht="33.75" customHeight="1" x14ac:dyDescent="0.25">
      <c r="A3" s="391"/>
      <c r="B3" s="387"/>
      <c r="C3" s="384"/>
      <c r="D3" s="331"/>
      <c r="E3" s="331"/>
      <c r="F3" s="384"/>
      <c r="G3" s="348"/>
      <c r="H3" s="331"/>
      <c r="I3" s="331"/>
      <c r="J3" s="2" t="s">
        <v>245</v>
      </c>
      <c r="K3" s="2" t="s">
        <v>308</v>
      </c>
    </row>
    <row r="4" spans="1:11" s="11" customFormat="1" ht="9.75" customHeight="1" x14ac:dyDescent="0.25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 x14ac:dyDescent="0.25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 x14ac:dyDescent="0.25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 x14ac:dyDescent="0.25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 x14ac:dyDescent="0.25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 x14ac:dyDescent="0.25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 x14ac:dyDescent="0.25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 x14ac:dyDescent="0.25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 x14ac:dyDescent="0.25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 x14ac:dyDescent="0.2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 x14ac:dyDescent="0.2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 x14ac:dyDescent="0.2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 x14ac:dyDescent="0.2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 x14ac:dyDescent="0.2">
      <c r="A17" s="370"/>
      <c r="B17" s="370"/>
      <c r="C17" s="370"/>
      <c r="D17" s="383"/>
      <c r="E17" s="383"/>
      <c r="F17" s="383"/>
      <c r="G17" s="329" t="s">
        <v>201</v>
      </c>
      <c r="H17" s="333" t="s">
        <v>9</v>
      </c>
      <c r="I17" s="379"/>
      <c r="J17" s="348"/>
      <c r="K17" s="78"/>
    </row>
    <row r="18" spans="1:11" s="32" customFormat="1" ht="46.5" customHeight="1" x14ac:dyDescent="0.2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9"/>
      <c r="K18" s="78"/>
    </row>
    <row r="19" spans="1:11" s="31" customFormat="1" ht="9.75" customHeight="1" x14ac:dyDescent="0.2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 x14ac:dyDescent="0.2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 x14ac:dyDescent="0.2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 x14ac:dyDescent="0.2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 x14ac:dyDescent="0.2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 x14ac:dyDescent="0.2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 x14ac:dyDescent="0.2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 x14ac:dyDescent="0.2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 x14ac:dyDescent="0.2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 x14ac:dyDescent="0.2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 x14ac:dyDescent="0.2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 x14ac:dyDescent="0.2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 x14ac:dyDescent="0.2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 x14ac:dyDescent="0.2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 x14ac:dyDescent="0.2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 x14ac:dyDescent="0.2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 x14ac:dyDescent="0.2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 x14ac:dyDescent="0.2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 x14ac:dyDescent="0.2">
      <c r="A37" s="2">
        <v>18</v>
      </c>
      <c r="B37" s="87" t="s">
        <v>393</v>
      </c>
      <c r="C37" s="21" t="s">
        <v>392</v>
      </c>
      <c r="D37" s="196"/>
      <c r="E37" s="196">
        <v>2</v>
      </c>
      <c r="F37" s="196"/>
      <c r="G37" s="196">
        <v>2</v>
      </c>
      <c r="H37" s="196"/>
      <c r="I37" s="196"/>
      <c r="J37" s="196"/>
      <c r="K37" s="119"/>
    </row>
    <row r="38" spans="1:11" s="1" customFormat="1" ht="12" customHeight="1" x14ac:dyDescent="0.2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 x14ac:dyDescent="0.2">
      <c r="A39" s="2">
        <v>20</v>
      </c>
      <c r="B39" s="123" t="s">
        <v>289</v>
      </c>
      <c r="C39" s="21" t="s">
        <v>36</v>
      </c>
      <c r="D39" s="196"/>
      <c r="E39" s="196">
        <v>1</v>
      </c>
      <c r="F39" s="196"/>
      <c r="G39" s="196">
        <v>1</v>
      </c>
      <c r="H39" s="196"/>
      <c r="I39" s="196"/>
      <c r="J39" s="196"/>
      <c r="K39" s="119"/>
    </row>
    <row r="40" spans="1:11" s="1" customFormat="1" ht="12" customHeight="1" x14ac:dyDescent="0.2">
      <c r="A40" s="2">
        <v>21</v>
      </c>
      <c r="B40" s="68" t="s">
        <v>254</v>
      </c>
      <c r="C40" s="21" t="s">
        <v>37</v>
      </c>
      <c r="D40" s="196"/>
      <c r="E40" s="196">
        <v>1</v>
      </c>
      <c r="F40" s="196"/>
      <c r="G40" s="196">
        <v>1</v>
      </c>
      <c r="H40" s="196"/>
      <c r="I40" s="196"/>
      <c r="J40" s="196"/>
      <c r="K40" s="119"/>
    </row>
    <row r="41" spans="1:11" ht="12" customHeight="1" x14ac:dyDescent="0.2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9" firstPageNumber="12" orientation="landscape" useFirstPageNumber="1" verticalDpi="300" r:id="rId1"/>
  <headerFooter alignWithMargins="0">
    <oddFooter>&amp;R&amp;P&amp;C&amp;CФорма № Зведений- 1, Підрозділ: ТУ ДСА України в Тернопільській області, Початок періоду: 01.01.2017, Кінець періоду: 30.06.2017&amp;LD7EE87B6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RowHeight="12.75" x14ac:dyDescent="0.2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 x14ac:dyDescent="0.2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 x14ac:dyDescent="0.2">
      <c r="A2" s="393" t="s">
        <v>290</v>
      </c>
      <c r="B2" s="404" t="s">
        <v>226</v>
      </c>
      <c r="C2" s="405"/>
      <c r="D2" s="393" t="s">
        <v>140</v>
      </c>
      <c r="E2" s="393" t="s">
        <v>133</v>
      </c>
      <c r="F2" s="393" t="s">
        <v>18</v>
      </c>
      <c r="G2" s="412" t="s">
        <v>198</v>
      </c>
      <c r="H2" s="429" t="s">
        <v>301</v>
      </c>
      <c r="I2" s="430"/>
      <c r="J2" s="430"/>
      <c r="K2" s="430"/>
      <c r="L2" s="39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22" ht="27" customHeight="1" x14ac:dyDescent="0.2">
      <c r="A3" s="394"/>
      <c r="B3" s="406"/>
      <c r="C3" s="407"/>
      <c r="D3" s="420"/>
      <c r="E3" s="420"/>
      <c r="F3" s="420"/>
      <c r="G3" s="413"/>
      <c r="H3" s="393" t="s">
        <v>201</v>
      </c>
      <c r="I3" s="426" t="s">
        <v>202</v>
      </c>
      <c r="J3" s="427"/>
      <c r="K3" s="427"/>
      <c r="L3" s="394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22" ht="35.25" customHeight="1" x14ac:dyDescent="0.2">
      <c r="A4" s="394"/>
      <c r="B4" s="406"/>
      <c r="C4" s="407"/>
      <c r="D4" s="420"/>
      <c r="E4" s="420"/>
      <c r="F4" s="420"/>
      <c r="G4" s="413"/>
      <c r="H4" s="394"/>
      <c r="I4" s="422" t="s">
        <v>306</v>
      </c>
      <c r="J4" s="428" t="s">
        <v>142</v>
      </c>
      <c r="K4" s="422" t="s">
        <v>307</v>
      </c>
      <c r="L4" s="394"/>
      <c r="M4" s="417"/>
      <c r="N4" s="417"/>
      <c r="O4" s="417"/>
      <c r="P4" s="417"/>
      <c r="Q4" s="392"/>
    </row>
    <row r="5" spans="1:22" ht="93.75" customHeight="1" x14ac:dyDescent="0.2">
      <c r="A5" s="395"/>
      <c r="B5" s="408"/>
      <c r="C5" s="409"/>
      <c r="D5" s="421"/>
      <c r="E5" s="421"/>
      <c r="F5" s="421"/>
      <c r="G5" s="414"/>
      <c r="H5" s="394"/>
      <c r="I5" s="414"/>
      <c r="J5" s="414"/>
      <c r="K5" s="421"/>
      <c r="L5" s="395"/>
      <c r="M5" s="417"/>
      <c r="N5" s="417"/>
      <c r="O5" s="417"/>
      <c r="P5" s="417"/>
      <c r="Q5" s="392"/>
    </row>
    <row r="6" spans="1:22" s="25" customFormat="1" ht="11.25" customHeight="1" x14ac:dyDescent="0.2">
      <c r="A6" s="24" t="s">
        <v>204</v>
      </c>
      <c r="B6" s="415" t="s">
        <v>205</v>
      </c>
      <c r="C6" s="41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 x14ac:dyDescent="0.2">
      <c r="A7" s="107">
        <v>1</v>
      </c>
      <c r="B7" s="402" t="s">
        <v>108</v>
      </c>
      <c r="C7" s="403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 x14ac:dyDescent="0.2">
      <c r="A8" s="96">
        <v>2</v>
      </c>
      <c r="B8" s="397" t="s">
        <v>137</v>
      </c>
      <c r="C8" s="397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 x14ac:dyDescent="0.2">
      <c r="A9" s="108">
        <v>3</v>
      </c>
      <c r="B9" s="400" t="s">
        <v>138</v>
      </c>
      <c r="C9" s="40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 x14ac:dyDescent="0.2">
      <c r="A10" s="96">
        <v>4</v>
      </c>
      <c r="B10" s="398" t="s">
        <v>110</v>
      </c>
      <c r="C10" s="399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 x14ac:dyDescent="0.2">
      <c r="A11" s="108">
        <v>5</v>
      </c>
      <c r="B11" s="400" t="s">
        <v>112</v>
      </c>
      <c r="C11" s="40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 x14ac:dyDescent="0.2">
      <c r="A12" s="96">
        <v>6</v>
      </c>
      <c r="B12" s="397" t="s">
        <v>111</v>
      </c>
      <c r="C12" s="397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 x14ac:dyDescent="0.2">
      <c r="A13" s="108">
        <v>7</v>
      </c>
      <c r="B13" s="410" t="s">
        <v>279</v>
      </c>
      <c r="C13" s="41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 x14ac:dyDescent="0.2">
      <c r="A14" s="96">
        <v>8</v>
      </c>
      <c r="B14" s="411" t="s">
        <v>132</v>
      </c>
      <c r="C14" s="411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 x14ac:dyDescent="0.2">
      <c r="A15" s="95">
        <v>9</v>
      </c>
      <c r="B15" s="401" t="s">
        <v>141</v>
      </c>
      <c r="C15" s="401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 x14ac:dyDescent="0.2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 x14ac:dyDescent="0.2">
      <c r="A17" s="396" t="s">
        <v>162</v>
      </c>
      <c r="B17" s="396"/>
      <c r="C17" s="396"/>
      <c r="D17" s="396"/>
      <c r="E17" s="396"/>
      <c r="F17" s="396"/>
      <c r="G17" s="3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 x14ac:dyDescent="0.2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 x14ac:dyDescent="0.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 x14ac:dyDescent="0.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 x14ac:dyDescent="0.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x14ac:dyDescent="0.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I3:K3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H3:H5"/>
    <mergeCell ref="B2:C5"/>
    <mergeCell ref="B13:C13"/>
    <mergeCell ref="B14:C14"/>
    <mergeCell ref="G2:G5"/>
    <mergeCell ref="B6:C6"/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Зведений- 1, Підрозділ: ТУ ДСА України в Тернопільській області, Початок періоду: 01.01.2017, Кінець періоду: 30.06.2017&amp;LD7EE87B6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RowHeight="12.75" x14ac:dyDescent="0.2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 x14ac:dyDescent="0.2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 x14ac:dyDescent="0.2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 x14ac:dyDescent="0.25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 x14ac:dyDescent="0.2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 x14ac:dyDescent="0.2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 x14ac:dyDescent="0.2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 x14ac:dyDescent="0.2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 x14ac:dyDescent="0.2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 x14ac:dyDescent="0.2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 x14ac:dyDescent="0.2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 x14ac:dyDescent="0.2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 x14ac:dyDescent="0.2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 x14ac:dyDescent="0.2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 x14ac:dyDescent="0.2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 x14ac:dyDescent="0.2">
      <c r="A15" s="89">
        <v>12</v>
      </c>
      <c r="B15" s="68" t="s">
        <v>263</v>
      </c>
      <c r="C15" s="8"/>
      <c r="D15" s="188"/>
      <c r="E15" s="188">
        <v>3</v>
      </c>
      <c r="F15" s="188"/>
      <c r="G15" s="188">
        <v>3</v>
      </c>
      <c r="H15" s="188">
        <v>3</v>
      </c>
      <c r="I15" s="188"/>
      <c r="J15" s="170"/>
      <c r="K15" s="33"/>
    </row>
    <row r="16" spans="1:11" s="31" customFormat="1" ht="15" customHeight="1" x14ac:dyDescent="0.2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 x14ac:dyDescent="0.2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 x14ac:dyDescent="0.2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3</v>
      </c>
      <c r="F18" s="194">
        <f t="shared" si="0"/>
        <v>0</v>
      </c>
      <c r="G18" s="194">
        <f t="shared" si="0"/>
        <v>3</v>
      </c>
      <c r="H18" s="194">
        <f t="shared" si="0"/>
        <v>3</v>
      </c>
      <c r="I18" s="194">
        <f t="shared" si="0"/>
        <v>0</v>
      </c>
      <c r="J18" s="33"/>
      <c r="K18" s="33"/>
    </row>
    <row r="19" spans="1:17" s="31" customFormat="1" ht="12.75" customHeight="1" x14ac:dyDescent="0.2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 x14ac:dyDescent="0.2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 x14ac:dyDescent="0.2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 x14ac:dyDescent="0.2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 x14ac:dyDescent="0.2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 x14ac:dyDescent="0.2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 x14ac:dyDescent="0.2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 x14ac:dyDescent="0.2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 x14ac:dyDescent="0.2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x14ac:dyDescent="0.2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 x14ac:dyDescent="0.2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 x14ac:dyDescent="0.25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 x14ac:dyDescent="0.2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 x14ac:dyDescent="0.2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 x14ac:dyDescent="0.2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 x14ac:dyDescent="0.2">
      <c r="A34" s="13"/>
      <c r="B34" s="13"/>
      <c r="C34" s="432" t="s">
        <v>404</v>
      </c>
      <c r="D34" s="432"/>
      <c r="E34" s="185"/>
      <c r="F34" s="185"/>
      <c r="G34" s="185"/>
      <c r="H34" s="185"/>
      <c r="I34" s="185"/>
      <c r="J34" s="30"/>
      <c r="K34" s="30"/>
    </row>
    <row r="65" spans="8:8" x14ac:dyDescent="0.2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Зведений- 1, Підрозділ: ТУ ДСА України в Тернопільській області, Початок періоду: 01.01.2017, Кінець періоду: 30.06.2017&amp;LD7EE87B6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2015-12-10T11:35:34Z</cp:lastPrinted>
  <dcterms:created xsi:type="dcterms:W3CDTF">2015-09-09T11:44:43Z</dcterms:created>
  <dcterms:modified xsi:type="dcterms:W3CDTF">2017-09-25T07:01:46Z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Зведений- 1_10019_2.2017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D7EE87B6</vt:lpwstr>
  </property>
  <property fmtid="{D5CDD505-2E9C-101B-9397-08002B2CF9AE}" pid="9" name="Підрозділ">
    <vt:lpwstr>ТУ ДСА України в Тернопільській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168183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