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<sst xmlns="http://schemas.openxmlformats.org/spreadsheetml/2006/main" count="451" uniqueCount="391">
  <si>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</si>
  <si>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</si>
  <si>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</si>
  <si>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</si>
  <si>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</si>
  <si>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</si>
  <si>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</si>
  <si>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</si>
  <si>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</si>
  <si>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</si>
  <si>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</si>
  <si>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</si>
  <si>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</si>
  <si>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</si>
  <si>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</si>
  <si>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</si>
  <si>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</si>
  <si>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ТУ ДСА України в Тернопільській області</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</si>
  <si>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</si>
  <si>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</si>
  <si>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</si>
  <si>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</si>
  <si>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</si>
  <si>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</si>
  <si>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</si>
  <si>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</si>
  <si>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</si>
  <si>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</si>
  <si>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</si>
  <si>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</si>
  <si>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</si>
  <si>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</si>
  <si>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</si>
  <si>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</si>
  <si>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</si>
  <si>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</si>
  <si>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</si>
  <si>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</si>
  <si>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</si>
  <si>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</si>
  <si>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</si>
  <si>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</si>
  <si>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</si>
  <si>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</si>
  <si>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</si>
  <si>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</si>
  <si>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</si>
  <si>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</si>
  <si>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</si>
  <si>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</si>
  <si>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</si>
  <si>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</si>
  <si>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</si>
  <si>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</si>
  <si>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</si>
  <si>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</si>
  <si>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</si>
  <si>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</si>
  <si>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</si>
  <si>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</si>
  <si>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</si>
  <si>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</si>
  <si>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</si>
  <si>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</si>
  <si>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</si>
  <si>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</si>
  <si>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</si>
  <si>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</si>
  <si>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</si>
  <si>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</si>
  <si>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</si>
  <si>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</si>
  <si>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</si>
  <si>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</si>
  <si>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</si>
  <si>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</si>
  <si>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</si>
  <si>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</si>
  <si>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</si>
  <si>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</si>
  <si>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</si>
  <si>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</si>
  <si>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</si>
  <si>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</si>
  <si>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</si>
  <si>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</si>
  <si>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</si>
  <si>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</si>
  <si>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</si>
  <si>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</si>
  <si>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</si>
  <si>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</si>
  <si>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</si>
  <si>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</si>
  <si>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</si>
  <si>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</si>
  <si>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</si>
  <si>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</si>
  <si>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</si>
  <si>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</si>
  <si>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</si>
  <si>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</si>
  <si>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</si>
  <si>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</si>
  <si>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</si>
  <si>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</si>
  <si>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</si>
  <si>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</si>
  <si>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</si>
  <si>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</si>
  <si>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</si>
  <si>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</si>
  <si>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</si>
  <si>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</si>
  <si>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</si>
  <si>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</si>
  <si>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</si>
  <si>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</si>
  <si>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</si>
  <si>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</si>
  <si>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</si>
  <si>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</si>
  <si>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</si>
  <si>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</si>
  <si>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</si>
  <si>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</si>
  <si>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</si>
  <si>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</si>
  <si>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</si>
  <si>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</si>
  <si>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</si>
  <si>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</si>
  <si>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</si>
  <si>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</si>
  <si>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</si>
  <si>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</si>
  <si>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</si>
  <si>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</si>
  <si>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</si>
  <si>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</si>
  <si>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</si>
  <si>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</si>
  <si>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</si>
  <si>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</si>
  <si>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</si>
  <si>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</si>
  <si>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</si>
  <si>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</si>
  <si>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</si>
  <si>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</si>
  <si>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</si>
  <si>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</si>
  <si>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</si>
  <si>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</si>
  <si>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</si>
  <si>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</si>
  <si>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</si>
  <si>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</si>
  <si>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</si>
  <si>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</si>
  <si>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</si>
  <si>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</si>
  <si>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</si>
  <si>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</si>
  <si>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</si>
  <si>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</si>
  <si>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</si>
  <si>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</si>
  <si>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</si>
  <si>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</si>
  <si>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</si>
  <si>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</si>
  <si>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</si>
  <si>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</si>
  <si>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</si>
  <si>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</si>
  <si>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</si>
  <si>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</si>
  <si>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</si>
  <si>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</si>
  <si>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</si>
  <si>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</si>
  <si>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</si>
  <si>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</si>
  <si>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</si>
  <si>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</si>
  <si>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</si>
  <si>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</si>
  <si>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</si>
  <si>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</si>
  <si>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</si>
  <si>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</si>
  <si>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</si>
  <si>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</si>
  <si>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</si>
  <si>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</si>
  <si>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</si>
  <si>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</si>
  <si>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</si>
  <si>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</si>
  <si>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</si>
  <si>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</si>
  <si>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</si>
  <si>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</si>
  <si>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</si>
  <si>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</si>
  <si>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</si>
  <si>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</si>
  <si>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</si>
  <si>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</si>
  <si>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</si>
  <si>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</si>
  <si>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</si>
  <si>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</si>
  <si>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</si>
  <si>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</si>
  <si>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</si>
  <si>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</si>
  <si>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</si>
  <si>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</si>
  <si>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</si>
  <si>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</si>
  <si>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</si>
  <si>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</si>
  <si>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</si>
  <si>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</si>
  <si>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</si>
  <si>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</si>
  <si>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</si>
  <si>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</si>
  <si>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</si>
  <si>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</si>
  <si>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</si>
  <si>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</si>
  <si>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</si>
  <si>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</si>
  <si>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</si>
  <si>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</si>
  <si>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</si>
  <si>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</si>
  <si>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</si>
  <si>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</si>
  <si>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</si>
  <si>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</si>
  <si>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</si>
  <si>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</si>
  <si>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</si>
  <si>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</si>
  <si>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</si>
  <si>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</si>
  <si>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</si>
  <si>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</si>
  <si>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</si>
  <si>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</si>
  <si>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</si>
  <si>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</si>
  <si>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</si>
  <si>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</si>
  <si>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</si>
  <si>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</si>
  <si>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</si>
  <si>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</si>
  <si>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</si>
  <si>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</si>
  <si>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</si>
  <si>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</si>
  <si>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</si>
  <si>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</si>
  <si>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</si>
  <si>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</si>
  <si>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</si>
  <si>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</si>
  <si>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</si>
  <si>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</si>
  <si>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</si>
  <si>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</si>
  <si>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</si>
  <si>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</si>
  <si>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</si>
  <si>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</si>
  <si>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</si>
  <si>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</si>
  <si>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</si>
  <si>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</si>
  <si>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</si>
  <si>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</si>
  <si>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</si>
  <si>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</si>
  <si>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</si>
  <si>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</si>
  <si>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</si>
  <si>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</si>
  <si>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</si>
  <si>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</si>
  <si>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</si>
  <si>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</si>
  <si>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</si>
  <si>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</si>
  <si>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</si>
  <si>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</si>
  <si>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</si>
  <si>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</si>
  <si>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</si>
  <si>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</si>
  <si>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</si>
  <si>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</si>
  <si>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</si>
  <si>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</si>
  <si>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</si>
  <si>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</si>
  <si>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</si>
  <si>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</si>
  <si>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</si>
  <si>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</si>
  <si>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</si>
  <si>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</si>
  <si>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</si>
  <si>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</si>
  <si>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</si>
  <si>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</si>
  <si>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</si>
  <si>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</si>
  <si>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</si>
  <si>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</si>
  <si>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</si>
  <si>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</si>
  <si>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</si>
  <si>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</si>
  <si>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</si>
  <si>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</si>
  <si>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</si>
  <si>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</si>
  <si>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</si>
  <si>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</si>
  <si>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</si>
  <si>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</si>
  <si>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</si>
  <si>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</si>
  <si>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</si>
  <si>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</si>
  <si>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</si>
  <si>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</si>
  <si>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</si>
  <si>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</si>
  <si>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</si>
  <si>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</si>
  <si>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</si>
  <si>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</si>
  <si>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</si>
  <si>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</si>
  <si>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</si>
  <si>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</si>
  <si>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</si>
  <si>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</si>
  <si>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</si>
  <si>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</si>
  <si>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</si>
  <si>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</si>
  <si>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</si>
  <si>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</si>
  <si>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</si>
  <si>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</si>
  <si>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</si>
  <si>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</si>
  <si>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</si>
  <si>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</si>
  <si>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</si>
  <si>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</si>
  <si>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</si>
  <si>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</si>
  <si>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</si>
  <si>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</si>
  <si>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</si>
  <si>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</si>
  <si>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</si>
  <si>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</si>
  <si>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</si>
  <si>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20 липня 2016 року</t>
  </si>
  <si>
    <t>(підпис)</t>
  </si>
  <si>
    <t>Залишок нерозглянутих   заяв на початок звітного періоду</t>
  </si>
  <si>
    <t>Надійшло заяв у звітному періоді</t>
  </si>
  <si>
    <t>(П.І.Б.)</t>
  </si>
  <si>
    <t>Х.І. Хомич</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</si>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</sst>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5">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3"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3" fontId="10" fillId="0" borderId="12" xfId="0" applyNumberFormat="1" applyFont="1" applyFill="1" applyBorder="1" applyAlignment="1" applyProtection="1">
      <alignment horizontal="center" vertical="center" wrapText="1"/>
      <protection locked="0"/>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1" fontId="10" fillId="0" borderId="12" xfId="0" applyNumberFormat="1" applyFont="1" applyFill="1" applyBorder="1" applyAlignment="1" applyProtection="1">
      <alignment horizontal="center" vertical="center"/>
      <protection locked="0"/>
    </xf>
    <xf numFmtId="0" fontId="23" fillId="0" borderId="12" xfId="0" applyNumberFormat="1" applyFont="1" applyFill="1" applyBorder="1" applyAlignment="1" applyProtection="1">
      <alignment horizontal="center"/>
      <protection/>
    </xf>
    <xf numFmtId="3"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3"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18</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19</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20</v>
      </c>
      <c r="F12" s="12"/>
      <c r="G12" s="42" t="s">
        <v>32</v>
      </c>
    </row>
    <row r="13" spans="1:7" ht="12.75" customHeight="1">
      <c r="A13" s="2"/>
      <c r="B13" s="7"/>
      <c r="C13" s="22"/>
      <c r="D13" s="35"/>
      <c r="E13" s="46"/>
      <c r="F13" s="12"/>
      <c r="G13" s="55" t="s">
        <v>33</v>
      </c>
    </row>
    <row r="14" spans="1:7" ht="37.5" customHeight="1">
      <c r="A14" s="2"/>
      <c r="B14" s="8" t="s">
        <v>5</v>
      </c>
      <c r="C14" s="23"/>
      <c r="D14" s="36"/>
      <c r="E14" s="47" t="s">
        <v>21</v>
      </c>
      <c r="F14" s="12"/>
      <c r="G14" s="55"/>
    </row>
    <row r="15" spans="1:7" ht="12.75" customHeight="1">
      <c r="A15" s="2"/>
      <c r="B15" s="9"/>
      <c r="C15" s="24"/>
      <c r="D15" s="37"/>
      <c r="E15" s="47"/>
      <c r="F15" s="52"/>
      <c r="G15" s="56" t="s">
        <v>34</v>
      </c>
    </row>
    <row r="16" spans="1:8" ht="12.75" customHeight="1">
      <c r="A16" s="2"/>
      <c r="B16" s="9"/>
      <c r="C16" s="24"/>
      <c r="D16" s="37"/>
      <c r="E16" s="47"/>
      <c r="F16" s="53" t="s">
        <v>26</v>
      </c>
      <c r="G16" s="57"/>
      <c r="H16" s="57"/>
    </row>
    <row r="17" spans="1:8" ht="12.75" customHeight="1">
      <c r="A17" s="2"/>
      <c r="B17" s="8" t="s">
        <v>6</v>
      </c>
      <c r="C17" s="23"/>
      <c r="D17" s="36"/>
      <c r="E17" s="47"/>
      <c r="F17" s="54" t="s">
        <v>27</v>
      </c>
      <c r="G17" s="58"/>
      <c r="H17" s="58"/>
    </row>
    <row r="18" spans="1:6" ht="12.75" customHeight="1">
      <c r="A18" s="2"/>
      <c r="B18" s="8" t="s">
        <v>7</v>
      </c>
      <c r="C18" s="23"/>
      <c r="D18" s="36"/>
      <c r="E18" s="47"/>
      <c r="F18" s="52"/>
    </row>
    <row r="19" spans="1:8" ht="12.75" customHeight="1">
      <c r="A19" s="2"/>
      <c r="B19" s="8" t="s">
        <v>8</v>
      </c>
      <c r="C19" s="23"/>
      <c r="D19" s="36"/>
      <c r="E19" s="47" t="s">
        <v>22</v>
      </c>
      <c r="F19" s="54" t="s">
        <v>28</v>
      </c>
      <c r="G19" s="58"/>
      <c r="H19" s="58"/>
    </row>
    <row r="20" spans="1:8" ht="12.75" customHeight="1">
      <c r="A20" s="2"/>
      <c r="B20" s="10" t="s">
        <v>9</v>
      </c>
      <c r="C20" s="25"/>
      <c r="D20" s="38"/>
      <c r="E20" s="48" t="s">
        <v>23</v>
      </c>
      <c r="F20" s="53" t="s">
        <v>29</v>
      </c>
      <c r="G20" s="57"/>
      <c r="H20" s="57"/>
    </row>
    <row r="21" spans="1:8" ht="12.75" customHeight="1">
      <c r="A21" s="2"/>
      <c r="B21" s="11"/>
      <c r="C21" s="26"/>
      <c r="D21" s="2"/>
      <c r="E21" s="49"/>
      <c r="F21" s="53" t="s">
        <v>30</v>
      </c>
      <c r="G21" s="57"/>
      <c r="H21" s="57"/>
    </row>
    <row r="22" spans="1:8" ht="12.75" customHeight="1">
      <c r="A22" s="2"/>
      <c r="B22" s="8" t="s">
        <v>10</v>
      </c>
      <c r="C22" s="23"/>
      <c r="D22" s="36"/>
      <c r="E22" s="50" t="s">
        <v>24</v>
      </c>
      <c r="F22" s="12"/>
      <c r="G22" s="15"/>
      <c r="H22" s="15"/>
    </row>
    <row r="23" spans="1:7" ht="12.75" customHeight="1">
      <c r="A23" s="2"/>
      <c r="B23" s="8"/>
      <c r="C23" s="23"/>
      <c r="D23" s="36"/>
      <c r="E23" s="50" t="s">
        <v>25</v>
      </c>
      <c r="F23" s="12"/>
      <c r="G23" s="56"/>
    </row>
    <row r="24" spans="1:8" ht="12.75" customHeight="1">
      <c r="A24" s="2"/>
      <c r="B24" s="12"/>
      <c r="C24" s="15"/>
      <c r="D24" s="2"/>
      <c r="E24" s="48"/>
      <c r="F24" s="53" t="s">
        <v>31</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81" t="s">
        <v>364</v>
      </c>
      <c r="B1" s="281"/>
      <c r="C1" s="281"/>
      <c r="D1" s="281"/>
      <c r="E1" s="281"/>
      <c r="F1" s="281"/>
      <c r="G1" s="281"/>
      <c r="H1" s="281"/>
      <c r="I1" s="281"/>
      <c r="J1" s="281"/>
      <c r="K1" s="281"/>
      <c r="L1" s="281"/>
    </row>
    <row r="2" spans="1:13" ht="12.75">
      <c r="A2" s="85" t="s">
        <v>57</v>
      </c>
      <c r="B2" s="189" t="s">
        <v>365</v>
      </c>
      <c r="C2" s="202"/>
      <c r="D2" s="300" t="s">
        <v>379</v>
      </c>
      <c r="E2" s="85" t="s">
        <v>380</v>
      </c>
      <c r="F2" s="85" t="s">
        <v>383</v>
      </c>
      <c r="G2" s="85" t="s">
        <v>384</v>
      </c>
      <c r="H2" s="255" t="s">
        <v>385</v>
      </c>
      <c r="I2" s="256"/>
      <c r="J2" s="256"/>
      <c r="K2" s="257"/>
      <c r="L2" s="300" t="s">
        <v>390</v>
      </c>
      <c r="M2" s="52"/>
    </row>
    <row r="3" spans="1:13" ht="12.75" customHeight="1">
      <c r="A3" s="64"/>
      <c r="B3" s="232"/>
      <c r="C3" s="244"/>
      <c r="D3" s="301"/>
      <c r="E3" s="90"/>
      <c r="F3" s="90"/>
      <c r="G3" s="90"/>
      <c r="H3" s="85" t="s">
        <v>386</v>
      </c>
      <c r="I3" s="210" t="s">
        <v>176</v>
      </c>
      <c r="J3" s="313"/>
      <c r="K3" s="214"/>
      <c r="L3" s="301"/>
      <c r="M3" s="52"/>
    </row>
    <row r="4" spans="1:13" ht="80.25" customHeight="1">
      <c r="A4" s="65"/>
      <c r="B4" s="190"/>
      <c r="C4" s="203"/>
      <c r="D4" s="302"/>
      <c r="E4" s="86"/>
      <c r="F4" s="86"/>
      <c r="G4" s="86"/>
      <c r="H4" s="86"/>
      <c r="I4" s="159" t="s">
        <v>387</v>
      </c>
      <c r="J4" s="159" t="s">
        <v>388</v>
      </c>
      <c r="K4" s="159" t="s">
        <v>389</v>
      </c>
      <c r="L4" s="302"/>
      <c r="M4" s="52"/>
    </row>
    <row r="5" spans="1:13" ht="12.75">
      <c r="A5" s="114" t="s">
        <v>37</v>
      </c>
      <c r="B5" s="282" t="s">
        <v>39</v>
      </c>
      <c r="C5" s="282"/>
      <c r="D5" s="114">
        <v>1</v>
      </c>
      <c r="E5" s="114">
        <v>2</v>
      </c>
      <c r="F5" s="114">
        <v>3</v>
      </c>
      <c r="G5" s="114">
        <v>4</v>
      </c>
      <c r="H5" s="114">
        <v>5</v>
      </c>
      <c r="I5" s="114">
        <v>6</v>
      </c>
      <c r="J5" s="114">
        <v>7</v>
      </c>
      <c r="K5" s="114">
        <v>8</v>
      </c>
      <c r="L5" s="114">
        <v>9</v>
      </c>
      <c r="M5" s="52"/>
    </row>
    <row r="6" spans="1:13" ht="64.5" customHeight="1">
      <c r="A6" s="159">
        <v>1</v>
      </c>
      <c r="B6" s="283" t="s">
        <v>366</v>
      </c>
      <c r="C6" s="291"/>
      <c r="D6" s="303"/>
      <c r="E6" s="303"/>
      <c r="F6" s="303"/>
      <c r="G6" s="303"/>
      <c r="H6" s="303"/>
      <c r="I6" s="303"/>
      <c r="J6" s="303"/>
      <c r="K6" s="303"/>
      <c r="L6" s="303"/>
      <c r="M6" s="52"/>
    </row>
    <row r="7" spans="1:13" ht="28.5" customHeight="1">
      <c r="A7" s="159">
        <v>2</v>
      </c>
      <c r="B7" s="283" t="s">
        <v>367</v>
      </c>
      <c r="C7" s="291"/>
      <c r="D7" s="303"/>
      <c r="E7" s="303"/>
      <c r="F7" s="303"/>
      <c r="G7" s="303"/>
      <c r="H7" s="303"/>
      <c r="I7" s="303"/>
      <c r="J7" s="303"/>
      <c r="K7" s="303"/>
      <c r="L7" s="303"/>
      <c r="M7" s="52"/>
    </row>
    <row r="8" spans="1:13" ht="39" customHeight="1">
      <c r="A8" s="159">
        <v>3</v>
      </c>
      <c r="B8" s="284" t="s">
        <v>368</v>
      </c>
      <c r="C8" s="292"/>
      <c r="D8" s="303">
        <v>1</v>
      </c>
      <c r="E8" s="303"/>
      <c r="F8" s="303"/>
      <c r="G8" s="303"/>
      <c r="H8" s="303">
        <v>1</v>
      </c>
      <c r="I8" s="303">
        <v>1</v>
      </c>
      <c r="J8" s="303"/>
      <c r="K8" s="303"/>
      <c r="L8" s="303"/>
      <c r="M8" s="52"/>
    </row>
    <row r="9" spans="1:13" ht="41.25" customHeight="1">
      <c r="A9" s="159">
        <v>4</v>
      </c>
      <c r="B9" s="193" t="s">
        <v>369</v>
      </c>
      <c r="C9" s="205"/>
      <c r="D9" s="303"/>
      <c r="E9" s="303"/>
      <c r="F9" s="303"/>
      <c r="G9" s="303"/>
      <c r="H9" s="303"/>
      <c r="I9" s="303"/>
      <c r="J9" s="303"/>
      <c r="K9" s="303"/>
      <c r="L9" s="303"/>
      <c r="M9" s="52"/>
    </row>
    <row r="10" spans="1:13" ht="69" customHeight="1">
      <c r="A10" s="159">
        <v>5</v>
      </c>
      <c r="B10" s="283" t="s">
        <v>370</v>
      </c>
      <c r="C10" s="291"/>
      <c r="D10" s="303">
        <v>3</v>
      </c>
      <c r="E10" s="303">
        <v>5</v>
      </c>
      <c r="F10" s="303">
        <v>2</v>
      </c>
      <c r="G10" s="303"/>
      <c r="H10" s="303">
        <v>3</v>
      </c>
      <c r="I10" s="303"/>
      <c r="J10" s="303"/>
      <c r="K10" s="303">
        <v>3</v>
      </c>
      <c r="L10" s="303">
        <v>3</v>
      </c>
      <c r="M10" s="52"/>
    </row>
    <row r="11" spans="1:13" ht="17.25" customHeight="1">
      <c r="A11" s="159">
        <v>6</v>
      </c>
      <c r="B11" s="285" t="s">
        <v>371</v>
      </c>
      <c r="C11" s="293"/>
      <c r="D11" s="314">
        <f>SUM(D6:D10)</f>
        <v>0</v>
      </c>
      <c r="E11" s="314">
        <f>SUM(E6:E10)</f>
        <v>0</v>
      </c>
      <c r="F11" s="314">
        <f>SUM(F6:F10)</f>
        <v>0</v>
      </c>
      <c r="G11" s="314">
        <f>SUM(G6:G10)</f>
        <v>0</v>
      </c>
      <c r="H11" s="314">
        <f>SUM(H6:H10)</f>
        <v>0</v>
      </c>
      <c r="I11" s="314">
        <f>SUM(I6:I10)</f>
        <v>0</v>
      </c>
      <c r="J11" s="314">
        <f>SUM(J6:J10)</f>
        <v>0</v>
      </c>
      <c r="K11" s="314">
        <f>SUM(K6:K10)</f>
        <v>0</v>
      </c>
      <c r="L11" s="314">
        <f>SUM(L6:L10)</f>
        <v>0</v>
      </c>
      <c r="M11" s="52"/>
    </row>
    <row r="12" spans="1:12" ht="5.25" customHeight="1" hidden="1">
      <c r="A12" s="32"/>
      <c r="B12" s="32"/>
      <c r="C12" s="32"/>
      <c r="D12" s="32"/>
      <c r="E12" s="32"/>
      <c r="F12" s="32"/>
      <c r="G12" s="32"/>
      <c r="H12" s="32"/>
      <c r="I12" s="32"/>
      <c r="J12" s="32"/>
      <c r="K12" s="32"/>
      <c r="L12" s="32"/>
    </row>
    <row r="13" spans="2:11" ht="7.5" customHeight="1">
      <c r="B13" s="286"/>
      <c r="C13" s="286"/>
      <c r="D13" s="286"/>
      <c r="E13" s="305"/>
      <c r="F13" s="305"/>
      <c r="G13" s="309"/>
      <c r="H13" s="309"/>
      <c r="I13" s="309"/>
      <c r="J13" s="309"/>
      <c r="K13" s="309"/>
    </row>
    <row r="15" spans="2:8" ht="12.75">
      <c r="B15" s="287" t="s">
        <v>372</v>
      </c>
      <c r="C15" s="294"/>
      <c r="D15" s="304"/>
      <c r="E15" s="306"/>
      <c r="F15" s="306"/>
      <c r="G15" s="306"/>
      <c r="H15" s="310"/>
    </row>
    <row r="16" spans="2:8" ht="12.75">
      <c r="B16" s="288"/>
      <c r="C16" s="295" t="s">
        <v>378</v>
      </c>
      <c r="D16" s="296"/>
      <c r="E16" s="307" t="s">
        <v>381</v>
      </c>
      <c r="F16" s="307"/>
      <c r="G16" s="307"/>
      <c r="H16" s="311"/>
    </row>
    <row r="17" spans="2:8" ht="12.75">
      <c r="B17" s="288"/>
      <c r="C17" s="296"/>
      <c r="D17" s="296"/>
      <c r="E17" s="308"/>
      <c r="F17" s="308"/>
      <c r="G17" s="308"/>
      <c r="H17" s="311"/>
    </row>
    <row r="18" spans="2:10" ht="12.75">
      <c r="B18" s="287" t="s">
        <v>373</v>
      </c>
      <c r="C18" s="294"/>
      <c r="D18" s="304"/>
      <c r="E18" s="306" t="s">
        <v>382</v>
      </c>
      <c r="F18" s="306"/>
      <c r="G18" s="306"/>
      <c r="H18" s="157"/>
      <c r="I18" s="157"/>
      <c r="J18" s="157"/>
    </row>
    <row r="19" spans="2:10" ht="12.75">
      <c r="B19" s="289"/>
      <c r="C19" s="295" t="s">
        <v>378</v>
      </c>
      <c r="D19" s="296"/>
      <c r="E19" s="307" t="s">
        <v>381</v>
      </c>
      <c r="F19" s="307"/>
      <c r="G19" s="307"/>
      <c r="H19" s="312"/>
      <c r="I19" s="157"/>
      <c r="J19" s="157"/>
    </row>
    <row r="20" spans="2:10" ht="12.75">
      <c r="B20" s="288"/>
      <c r="C20" s="296"/>
      <c r="D20" s="296"/>
      <c r="E20" s="308"/>
      <c r="F20" s="308"/>
      <c r="G20" s="289"/>
      <c r="H20" s="312"/>
      <c r="I20" s="157"/>
      <c r="J20" s="157"/>
    </row>
    <row r="21" spans="2:10" ht="12.75">
      <c r="B21" s="288"/>
      <c r="C21" s="296"/>
      <c r="D21" s="296"/>
      <c r="E21" s="308"/>
      <c r="F21" s="308"/>
      <c r="G21" s="289"/>
      <c r="H21" s="312"/>
      <c r="I21" s="157"/>
      <c r="J21" s="157"/>
    </row>
    <row r="22" spans="2:10" ht="12.75">
      <c r="B22" s="289" t="s">
        <v>374</v>
      </c>
      <c r="C22" s="297"/>
      <c r="D22" s="296"/>
      <c r="E22" s="308"/>
      <c r="F22" s="308"/>
      <c r="G22" s="289"/>
      <c r="H22" s="312"/>
      <c r="I22" s="157"/>
      <c r="J22" s="157"/>
    </row>
    <row r="23" spans="2:10" ht="12.75">
      <c r="B23" s="289" t="s">
        <v>375</v>
      </c>
      <c r="C23" s="298"/>
      <c r="D23" s="296"/>
      <c r="E23" s="308"/>
      <c r="F23" s="308"/>
      <c r="G23" s="289"/>
      <c r="H23" s="312"/>
      <c r="I23" s="157"/>
      <c r="J23" s="157"/>
    </row>
    <row r="24" spans="2:10" ht="12.75">
      <c r="B24" s="289" t="s">
        <v>376</v>
      </c>
      <c r="C24" s="298"/>
      <c r="D24" s="296"/>
      <c r="E24" s="308"/>
      <c r="F24" s="308"/>
      <c r="G24" s="289"/>
      <c r="H24" s="312"/>
      <c r="I24" s="157"/>
      <c r="J24" s="157"/>
    </row>
    <row r="25" spans="2:10" ht="12.75">
      <c r="B25" s="289"/>
      <c r="C25" s="299"/>
      <c r="D25" s="296"/>
      <c r="E25" s="308"/>
      <c r="F25" s="308"/>
      <c r="G25" s="289"/>
      <c r="H25" s="312"/>
      <c r="I25" s="157"/>
      <c r="J25" s="157"/>
    </row>
    <row r="26" spans="2:7" ht="12.75">
      <c r="B26" s="290" t="s">
        <v>377</v>
      </c>
      <c r="C26" s="288"/>
      <c r="D26" s="288"/>
      <c r="E26" s="288"/>
      <c r="F26" s="288"/>
      <c r="G26" s="288"/>
    </row>
    <row r="27" ht="12.75">
      <c r="B27" s="3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35</v>
      </c>
      <c r="B1" s="62"/>
      <c r="C1" s="62"/>
      <c r="D1" s="62"/>
      <c r="E1" s="62"/>
      <c r="F1" s="62"/>
      <c r="G1" s="62"/>
    </row>
    <row r="2" spans="1:8" ht="37.5" customHeight="1">
      <c r="A2" s="63" t="s">
        <v>36</v>
      </c>
      <c r="B2" s="69" t="s">
        <v>38</v>
      </c>
      <c r="C2" s="77" t="s">
        <v>49</v>
      </c>
      <c r="D2" s="77"/>
      <c r="E2" s="84" t="s">
        <v>52</v>
      </c>
      <c r="F2" s="87"/>
      <c r="G2" s="85" t="s">
        <v>55</v>
      </c>
      <c r="H2" s="91"/>
    </row>
    <row r="3" spans="1:8" ht="12.75">
      <c r="A3" s="64"/>
      <c r="B3" s="70"/>
      <c r="C3" s="78" t="s">
        <v>50</v>
      </c>
      <c r="D3" s="78" t="s">
        <v>51</v>
      </c>
      <c r="E3" s="85" t="s">
        <v>53</v>
      </c>
      <c r="F3" s="88"/>
      <c r="G3" s="90"/>
      <c r="H3" s="52"/>
    </row>
    <row r="4" spans="1:8" ht="56.25" customHeight="1">
      <c r="A4" s="65"/>
      <c r="B4" s="71"/>
      <c r="C4" s="79"/>
      <c r="D4" s="79"/>
      <c r="E4" s="86"/>
      <c r="F4" s="89" t="s">
        <v>54</v>
      </c>
      <c r="G4" s="86"/>
      <c r="H4" s="91"/>
    </row>
    <row r="5" spans="1:8" ht="12.75">
      <c r="A5" s="66" t="s">
        <v>37</v>
      </c>
      <c r="B5" s="66" t="s">
        <v>39</v>
      </c>
      <c r="C5" s="66">
        <v>1</v>
      </c>
      <c r="D5" s="66">
        <v>2</v>
      </c>
      <c r="E5" s="66">
        <v>3</v>
      </c>
      <c r="F5" s="66">
        <v>4</v>
      </c>
      <c r="G5" s="66">
        <v>5</v>
      </c>
      <c r="H5" s="52"/>
    </row>
    <row r="6" spans="1:8" ht="22.5" customHeight="1">
      <c r="A6" s="67">
        <v>1</v>
      </c>
      <c r="B6" s="72" t="s">
        <v>40</v>
      </c>
      <c r="C6" s="80">
        <v>1895</v>
      </c>
      <c r="D6" s="80">
        <v>1161</v>
      </c>
      <c r="E6" s="80">
        <v>1103</v>
      </c>
      <c r="F6" s="81">
        <v>37</v>
      </c>
      <c r="G6" s="80">
        <v>792</v>
      </c>
      <c r="H6" s="91"/>
    </row>
    <row r="7" spans="1:8" ht="22.5" customHeight="1">
      <c r="A7" s="67">
        <v>2</v>
      </c>
      <c r="B7" s="72" t="s">
        <v>41</v>
      </c>
      <c r="C7" s="81">
        <f>'розділ 6 '!C28+'розділ 6 '!D28</f>
        <v>0</v>
      </c>
      <c r="D7" s="81">
        <f>'розділ 6 '!D28</f>
        <v>0</v>
      </c>
      <c r="E7" s="81">
        <f>'розділ 6 '!E28</f>
        <v>0</v>
      </c>
      <c r="F7" s="81"/>
      <c r="G7" s="81">
        <f>'розділ 6 '!H28</f>
        <v>0</v>
      </c>
      <c r="H7" s="91"/>
    </row>
    <row r="8" spans="1:8" ht="37.5" customHeight="1">
      <c r="A8" s="67">
        <v>3</v>
      </c>
      <c r="B8" s="72" t="s">
        <v>42</v>
      </c>
      <c r="C8" s="81"/>
      <c r="D8" s="81"/>
      <c r="E8" s="81"/>
      <c r="F8" s="81"/>
      <c r="G8" s="81"/>
      <c r="H8" s="91"/>
    </row>
    <row r="9" spans="1:8" ht="37.5" customHeight="1">
      <c r="A9" s="67">
        <v>4</v>
      </c>
      <c r="B9" s="72" t="s">
        <v>43</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44</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45</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46</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47</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48</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56</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57</v>
      </c>
      <c r="B2" s="101"/>
      <c r="C2" s="94" t="s">
        <v>126</v>
      </c>
      <c r="D2" s="118" t="s">
        <v>151</v>
      </c>
      <c r="E2" s="118" t="s">
        <v>152</v>
      </c>
      <c r="F2" s="121" t="s">
        <v>153</v>
      </c>
      <c r="G2" s="121"/>
      <c r="H2" s="118" t="s">
        <v>156</v>
      </c>
      <c r="I2" s="118"/>
      <c r="J2" s="118"/>
      <c r="K2" s="118"/>
      <c r="L2" s="118"/>
      <c r="M2" s="118"/>
      <c r="N2" s="118"/>
      <c r="O2" s="118"/>
      <c r="P2" s="118"/>
      <c r="Q2" s="118"/>
      <c r="R2" s="121" t="s">
        <v>168</v>
      </c>
      <c r="S2" s="121"/>
      <c r="T2" s="121"/>
      <c r="U2" s="121"/>
      <c r="V2" s="121"/>
      <c r="W2" s="121"/>
      <c r="X2" s="121"/>
      <c r="Y2" s="121"/>
      <c r="Z2" s="121"/>
      <c r="AA2" s="125" t="s">
        <v>55</v>
      </c>
      <c r="AB2" s="128" t="s">
        <v>173</v>
      </c>
      <c r="AC2" s="130"/>
      <c r="AD2" s="132"/>
      <c r="AE2" s="135"/>
      <c r="AF2" s="135"/>
      <c r="AG2" s="135"/>
    </row>
    <row r="3" spans="1:33" ht="24.75" customHeight="1">
      <c r="A3" s="95"/>
      <c r="B3" s="102"/>
      <c r="C3" s="95"/>
      <c r="D3" s="118"/>
      <c r="E3" s="118"/>
      <c r="F3" s="121"/>
      <c r="G3" s="121"/>
      <c r="H3" s="118" t="s">
        <v>53</v>
      </c>
      <c r="I3" s="122" t="s">
        <v>157</v>
      </c>
      <c r="J3" s="122"/>
      <c r="K3" s="122"/>
      <c r="L3" s="122"/>
      <c r="M3" s="122"/>
      <c r="N3" s="122"/>
      <c r="O3" s="122"/>
      <c r="P3" s="122"/>
      <c r="Q3" s="122"/>
      <c r="R3" s="121" t="s">
        <v>169</v>
      </c>
      <c r="S3" s="121"/>
      <c r="T3" s="121" t="s">
        <v>171</v>
      </c>
      <c r="U3" s="121" t="s">
        <v>172</v>
      </c>
      <c r="V3" s="121" t="s">
        <v>166</v>
      </c>
      <c r="W3" s="121" t="s">
        <v>167</v>
      </c>
      <c r="X3" s="121" t="s">
        <v>162</v>
      </c>
      <c r="Y3" s="121" t="s">
        <v>163</v>
      </c>
      <c r="Z3" s="121" t="s">
        <v>165</v>
      </c>
      <c r="AA3" s="126"/>
      <c r="AB3" s="129"/>
      <c r="AC3" s="131"/>
      <c r="AD3" s="133"/>
      <c r="AE3" s="136"/>
      <c r="AF3" s="136"/>
      <c r="AG3" s="138"/>
    </row>
    <row r="4" spans="1:33" ht="21" customHeight="1">
      <c r="A4" s="95"/>
      <c r="B4" s="102"/>
      <c r="C4" s="95"/>
      <c r="D4" s="118"/>
      <c r="E4" s="118"/>
      <c r="F4" s="121" t="s">
        <v>154</v>
      </c>
      <c r="G4" s="121" t="s">
        <v>155</v>
      </c>
      <c r="H4" s="118"/>
      <c r="I4" s="121" t="s">
        <v>158</v>
      </c>
      <c r="J4" s="121"/>
      <c r="K4" s="121"/>
      <c r="L4" s="121" t="s">
        <v>162</v>
      </c>
      <c r="M4" s="121" t="s">
        <v>163</v>
      </c>
      <c r="N4" s="121" t="s">
        <v>164</v>
      </c>
      <c r="O4" s="121" t="s">
        <v>165</v>
      </c>
      <c r="P4" s="121" t="s">
        <v>166</v>
      </c>
      <c r="Q4" s="121" t="s">
        <v>167</v>
      </c>
      <c r="R4" s="121" t="s">
        <v>154</v>
      </c>
      <c r="S4" s="121" t="s">
        <v>170</v>
      </c>
      <c r="T4" s="121"/>
      <c r="U4" s="121"/>
      <c r="V4" s="121"/>
      <c r="W4" s="121"/>
      <c r="X4" s="121"/>
      <c r="Y4" s="121"/>
      <c r="Z4" s="121"/>
      <c r="AA4" s="126"/>
      <c r="AB4" s="121" t="s">
        <v>154</v>
      </c>
      <c r="AC4" s="94" t="s">
        <v>155</v>
      </c>
      <c r="AD4" s="133"/>
      <c r="AE4" s="136"/>
      <c r="AF4" s="136"/>
      <c r="AG4" s="138"/>
    </row>
    <row r="5" spans="1:33" ht="34.5" customHeight="1">
      <c r="A5" s="95"/>
      <c r="B5" s="102"/>
      <c r="C5" s="95"/>
      <c r="D5" s="118"/>
      <c r="E5" s="118"/>
      <c r="F5" s="121"/>
      <c r="G5" s="121"/>
      <c r="H5" s="118"/>
      <c r="I5" s="121" t="s">
        <v>154</v>
      </c>
      <c r="J5" s="121" t="s">
        <v>159</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160</v>
      </c>
      <c r="K6" s="97" t="s">
        <v>161</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37</v>
      </c>
      <c r="B8" s="104" t="s">
        <v>39</v>
      </c>
      <c r="C8" s="104" t="s">
        <v>127</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58</v>
      </c>
      <c r="C9" s="112" t="s">
        <v>128</v>
      </c>
      <c r="D9" s="119">
        <v>4</v>
      </c>
      <c r="E9" s="119"/>
      <c r="F9" s="119">
        <v>5</v>
      </c>
      <c r="G9" s="119"/>
      <c r="H9" s="119">
        <v>2</v>
      </c>
      <c r="I9" s="119">
        <v>1</v>
      </c>
      <c r="J9" s="119"/>
      <c r="K9" s="119"/>
      <c r="L9" s="119"/>
      <c r="M9" s="119"/>
      <c r="N9" s="119">
        <v>1</v>
      </c>
      <c r="O9" s="119"/>
      <c r="P9" s="119"/>
      <c r="Q9" s="119"/>
      <c r="R9" s="119">
        <v>1</v>
      </c>
      <c r="S9" s="119"/>
      <c r="T9" s="119"/>
      <c r="U9" s="119">
        <v>1</v>
      </c>
      <c r="V9" s="119"/>
      <c r="W9" s="119"/>
      <c r="X9" s="119"/>
      <c r="Y9" s="119"/>
      <c r="Z9" s="119"/>
      <c r="AA9" s="119">
        <v>2</v>
      </c>
      <c r="AB9" s="119">
        <v>2</v>
      </c>
      <c r="AC9" s="119"/>
      <c r="AD9" s="52"/>
    </row>
    <row r="10" spans="1:30" ht="16.5" customHeight="1">
      <c r="A10" s="98">
        <v>2</v>
      </c>
      <c r="B10" s="105" t="s">
        <v>59</v>
      </c>
      <c r="C10" s="113" t="s">
        <v>129</v>
      </c>
      <c r="D10" s="119">
        <v>130</v>
      </c>
      <c r="E10" s="119">
        <v>324</v>
      </c>
      <c r="F10" s="119">
        <v>476</v>
      </c>
      <c r="G10" s="119"/>
      <c r="H10" s="119">
        <v>308</v>
      </c>
      <c r="I10" s="119">
        <v>90</v>
      </c>
      <c r="J10" s="119">
        <v>7</v>
      </c>
      <c r="K10" s="119"/>
      <c r="L10" s="119"/>
      <c r="M10" s="119">
        <v>1</v>
      </c>
      <c r="N10" s="119">
        <v>216</v>
      </c>
      <c r="O10" s="119"/>
      <c r="P10" s="119">
        <v>1</v>
      </c>
      <c r="Q10" s="119"/>
      <c r="R10" s="119">
        <v>94</v>
      </c>
      <c r="S10" s="119"/>
      <c r="T10" s="119">
        <v>1</v>
      </c>
      <c r="U10" s="119">
        <v>229</v>
      </c>
      <c r="V10" s="119">
        <v>1</v>
      </c>
      <c r="W10" s="119"/>
      <c r="X10" s="119"/>
      <c r="Y10" s="119">
        <v>1</v>
      </c>
      <c r="Z10" s="119"/>
      <c r="AA10" s="119">
        <v>146</v>
      </c>
      <c r="AB10" s="119">
        <v>157</v>
      </c>
      <c r="AC10" s="119"/>
      <c r="AD10" s="52"/>
    </row>
    <row r="11" spans="1:30" ht="16.5" customHeight="1">
      <c r="A11" s="98">
        <v>3</v>
      </c>
      <c r="B11" s="106" t="s">
        <v>60</v>
      </c>
      <c r="C11" s="97">
        <v>115</v>
      </c>
      <c r="D11" s="119">
        <v>11</v>
      </c>
      <c r="E11" s="119">
        <v>7</v>
      </c>
      <c r="F11" s="119">
        <v>19</v>
      </c>
      <c r="G11" s="119"/>
      <c r="H11" s="119">
        <v>12</v>
      </c>
      <c r="I11" s="119">
        <v>11</v>
      </c>
      <c r="J11" s="119"/>
      <c r="K11" s="119"/>
      <c r="L11" s="119"/>
      <c r="M11" s="119"/>
      <c r="N11" s="119"/>
      <c r="O11" s="119"/>
      <c r="P11" s="119">
        <v>1</v>
      </c>
      <c r="Q11" s="119"/>
      <c r="R11" s="119">
        <v>10</v>
      </c>
      <c r="S11" s="119"/>
      <c r="T11" s="119"/>
      <c r="U11" s="119"/>
      <c r="V11" s="119">
        <v>1</v>
      </c>
      <c r="W11" s="119"/>
      <c r="X11" s="119"/>
      <c r="Y11" s="119"/>
      <c r="Z11" s="119"/>
      <c r="AA11" s="119">
        <v>6</v>
      </c>
      <c r="AB11" s="119">
        <v>8</v>
      </c>
      <c r="AC11" s="119"/>
      <c r="AD11" s="52"/>
    </row>
    <row r="12" spans="1:30" ht="16.5" customHeight="1">
      <c r="A12" s="98">
        <v>4</v>
      </c>
      <c r="B12" s="106" t="s">
        <v>61</v>
      </c>
      <c r="C12" s="97">
        <v>121</v>
      </c>
      <c r="D12" s="119">
        <v>15</v>
      </c>
      <c r="E12" s="119">
        <v>11</v>
      </c>
      <c r="F12" s="119">
        <v>29</v>
      </c>
      <c r="G12" s="119"/>
      <c r="H12" s="119">
        <v>10</v>
      </c>
      <c r="I12" s="119">
        <v>10</v>
      </c>
      <c r="J12" s="119"/>
      <c r="K12" s="119"/>
      <c r="L12" s="119"/>
      <c r="M12" s="119"/>
      <c r="N12" s="119"/>
      <c r="O12" s="119"/>
      <c r="P12" s="119"/>
      <c r="Q12" s="119"/>
      <c r="R12" s="119">
        <v>12</v>
      </c>
      <c r="S12" s="119"/>
      <c r="T12" s="119"/>
      <c r="U12" s="119"/>
      <c r="V12" s="119"/>
      <c r="W12" s="119"/>
      <c r="X12" s="119"/>
      <c r="Y12" s="119"/>
      <c r="Z12" s="119"/>
      <c r="AA12" s="119">
        <v>16</v>
      </c>
      <c r="AB12" s="119">
        <v>17</v>
      </c>
      <c r="AC12" s="119"/>
      <c r="AD12" s="52"/>
    </row>
    <row r="13" spans="1:30" ht="16.5" customHeight="1">
      <c r="A13" s="98">
        <v>5</v>
      </c>
      <c r="B13" s="106" t="s">
        <v>62</v>
      </c>
      <c r="C13" s="97">
        <v>122</v>
      </c>
      <c r="D13" s="119">
        <v>11</v>
      </c>
      <c r="E13" s="119">
        <v>20</v>
      </c>
      <c r="F13" s="119">
        <v>35</v>
      </c>
      <c r="G13" s="119"/>
      <c r="H13" s="119">
        <v>15</v>
      </c>
      <c r="I13" s="119">
        <v>3</v>
      </c>
      <c r="J13" s="119"/>
      <c r="K13" s="119"/>
      <c r="L13" s="119"/>
      <c r="M13" s="119"/>
      <c r="N13" s="119">
        <v>12</v>
      </c>
      <c r="O13" s="119"/>
      <c r="P13" s="119"/>
      <c r="Q13" s="119"/>
      <c r="R13" s="119">
        <v>3</v>
      </c>
      <c r="S13" s="119"/>
      <c r="T13" s="119">
        <v>1</v>
      </c>
      <c r="U13" s="119">
        <v>14</v>
      </c>
      <c r="V13" s="119"/>
      <c r="W13" s="119"/>
      <c r="X13" s="119"/>
      <c r="Y13" s="119"/>
      <c r="Z13" s="119"/>
      <c r="AA13" s="119">
        <v>16</v>
      </c>
      <c r="AB13" s="119">
        <v>17</v>
      </c>
      <c r="AC13" s="119"/>
      <c r="AD13" s="52"/>
    </row>
    <row r="14" spans="1:30" ht="16.5" customHeight="1">
      <c r="A14" s="98">
        <v>6</v>
      </c>
      <c r="B14" s="106" t="s">
        <v>63</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64</v>
      </c>
      <c r="C15" s="113" t="s">
        <v>130</v>
      </c>
      <c r="D15" s="119">
        <v>4</v>
      </c>
      <c r="E15" s="119">
        <v>2</v>
      </c>
      <c r="F15" s="119">
        <v>10</v>
      </c>
      <c r="G15" s="119">
        <v>2</v>
      </c>
      <c r="H15" s="119">
        <v>4</v>
      </c>
      <c r="I15" s="119">
        <v>4</v>
      </c>
      <c r="J15" s="119"/>
      <c r="K15" s="119"/>
      <c r="L15" s="119"/>
      <c r="M15" s="119"/>
      <c r="N15" s="119"/>
      <c r="O15" s="119"/>
      <c r="P15" s="119"/>
      <c r="Q15" s="119"/>
      <c r="R15" s="119">
        <v>6</v>
      </c>
      <c r="S15" s="119"/>
      <c r="T15" s="119">
        <v>1</v>
      </c>
      <c r="U15" s="119"/>
      <c r="V15" s="119"/>
      <c r="W15" s="119"/>
      <c r="X15" s="119"/>
      <c r="Y15" s="119"/>
      <c r="Z15" s="119"/>
      <c r="AA15" s="119">
        <v>2</v>
      </c>
      <c r="AB15" s="119">
        <v>3</v>
      </c>
      <c r="AC15" s="119">
        <v>2</v>
      </c>
      <c r="AD15" s="52"/>
    </row>
    <row r="16" spans="1:30" ht="16.5" customHeight="1">
      <c r="A16" s="98">
        <v>8</v>
      </c>
      <c r="B16" s="106" t="s">
        <v>65</v>
      </c>
      <c r="C16" s="104">
        <v>146</v>
      </c>
      <c r="D16" s="119">
        <v>3</v>
      </c>
      <c r="E16" s="119">
        <v>2</v>
      </c>
      <c r="F16" s="119">
        <v>8</v>
      </c>
      <c r="G16" s="119"/>
      <c r="H16" s="119">
        <v>4</v>
      </c>
      <c r="I16" s="119">
        <v>4</v>
      </c>
      <c r="J16" s="119"/>
      <c r="K16" s="119"/>
      <c r="L16" s="119"/>
      <c r="M16" s="119"/>
      <c r="N16" s="119"/>
      <c r="O16" s="119"/>
      <c r="P16" s="119"/>
      <c r="Q16" s="119"/>
      <c r="R16" s="119">
        <v>6</v>
      </c>
      <c r="S16" s="119"/>
      <c r="T16" s="119">
        <v>1</v>
      </c>
      <c r="U16" s="119"/>
      <c r="V16" s="119"/>
      <c r="W16" s="119"/>
      <c r="X16" s="119"/>
      <c r="Y16" s="119"/>
      <c r="Z16" s="119"/>
      <c r="AA16" s="119">
        <v>1</v>
      </c>
      <c r="AB16" s="119">
        <v>1</v>
      </c>
      <c r="AC16" s="119"/>
      <c r="AD16" s="52"/>
    </row>
    <row r="17" spans="1:30" ht="16.5" customHeight="1">
      <c r="A17" s="98">
        <v>9</v>
      </c>
      <c r="B17" s="106" t="s">
        <v>66</v>
      </c>
      <c r="C17" s="104">
        <v>149</v>
      </c>
      <c r="D17" s="119">
        <v>1</v>
      </c>
      <c r="E17" s="119"/>
      <c r="F17" s="119">
        <v>2</v>
      </c>
      <c r="G17" s="119">
        <v>2</v>
      </c>
      <c r="H17" s="119"/>
      <c r="I17" s="119"/>
      <c r="J17" s="119"/>
      <c r="K17" s="119"/>
      <c r="L17" s="119"/>
      <c r="M17" s="119"/>
      <c r="N17" s="119"/>
      <c r="O17" s="119"/>
      <c r="P17" s="119"/>
      <c r="Q17" s="119"/>
      <c r="R17" s="119"/>
      <c r="S17" s="119"/>
      <c r="T17" s="119"/>
      <c r="U17" s="119"/>
      <c r="V17" s="119"/>
      <c r="W17" s="119"/>
      <c r="X17" s="119"/>
      <c r="Y17" s="119"/>
      <c r="Z17" s="119"/>
      <c r="AA17" s="119">
        <v>1</v>
      </c>
      <c r="AB17" s="119">
        <v>2</v>
      </c>
      <c r="AC17" s="119">
        <v>2</v>
      </c>
      <c r="AD17" s="52"/>
    </row>
    <row r="18" spans="1:30" ht="25.5" customHeight="1">
      <c r="A18" s="98">
        <v>10</v>
      </c>
      <c r="B18" s="105" t="s">
        <v>67</v>
      </c>
      <c r="C18" s="112" t="s">
        <v>131</v>
      </c>
      <c r="D18" s="119">
        <v>5</v>
      </c>
      <c r="E18" s="119">
        <v>2</v>
      </c>
      <c r="F18" s="119">
        <v>7</v>
      </c>
      <c r="G18" s="119"/>
      <c r="H18" s="119">
        <v>4</v>
      </c>
      <c r="I18" s="119">
        <v>3</v>
      </c>
      <c r="J18" s="119"/>
      <c r="K18" s="119"/>
      <c r="L18" s="119"/>
      <c r="M18" s="119"/>
      <c r="N18" s="119"/>
      <c r="O18" s="119"/>
      <c r="P18" s="119">
        <v>1</v>
      </c>
      <c r="Q18" s="119"/>
      <c r="R18" s="119">
        <v>3</v>
      </c>
      <c r="S18" s="119"/>
      <c r="T18" s="119"/>
      <c r="U18" s="119"/>
      <c r="V18" s="119">
        <v>1</v>
      </c>
      <c r="W18" s="119"/>
      <c r="X18" s="119"/>
      <c r="Y18" s="119"/>
      <c r="Z18" s="119"/>
      <c r="AA18" s="119">
        <v>3</v>
      </c>
      <c r="AB18" s="119">
        <v>3</v>
      </c>
      <c r="AC18" s="119"/>
      <c r="AD18" s="52"/>
    </row>
    <row r="19" spans="1:30" ht="16.5" customHeight="1">
      <c r="A19" s="98">
        <v>11</v>
      </c>
      <c r="B19" s="106" t="s">
        <v>68</v>
      </c>
      <c r="C19" s="104">
        <v>152</v>
      </c>
      <c r="D19" s="119">
        <v>2</v>
      </c>
      <c r="E19" s="119">
        <v>2</v>
      </c>
      <c r="F19" s="119">
        <v>4</v>
      </c>
      <c r="G19" s="119"/>
      <c r="H19" s="119">
        <v>2</v>
      </c>
      <c r="I19" s="119">
        <v>1</v>
      </c>
      <c r="J19" s="119"/>
      <c r="K19" s="119"/>
      <c r="L19" s="119"/>
      <c r="M19" s="119"/>
      <c r="N19" s="119"/>
      <c r="O19" s="119"/>
      <c r="P19" s="119">
        <v>1</v>
      </c>
      <c r="Q19" s="119"/>
      <c r="R19" s="119">
        <v>1</v>
      </c>
      <c r="S19" s="119"/>
      <c r="T19" s="119"/>
      <c r="U19" s="119"/>
      <c r="V19" s="119">
        <v>1</v>
      </c>
      <c r="W19" s="119"/>
      <c r="X19" s="119"/>
      <c r="Y19" s="119"/>
      <c r="Z19" s="119"/>
      <c r="AA19" s="119">
        <v>2</v>
      </c>
      <c r="AB19" s="119">
        <v>2</v>
      </c>
      <c r="AC19" s="119"/>
      <c r="AD19" s="52"/>
    </row>
    <row r="20" spans="1:30" ht="30.75" customHeight="1">
      <c r="A20" s="98">
        <v>12</v>
      </c>
      <c r="B20" s="107" t="s">
        <v>69</v>
      </c>
      <c r="C20" s="112" t="s">
        <v>132</v>
      </c>
      <c r="D20" s="119">
        <v>15</v>
      </c>
      <c r="E20" s="119">
        <v>17</v>
      </c>
      <c r="F20" s="119">
        <v>34</v>
      </c>
      <c r="G20" s="119"/>
      <c r="H20" s="119">
        <v>21</v>
      </c>
      <c r="I20" s="119">
        <v>12</v>
      </c>
      <c r="J20" s="119">
        <v>1</v>
      </c>
      <c r="K20" s="119">
        <v>2</v>
      </c>
      <c r="L20" s="119"/>
      <c r="M20" s="119">
        <v>1</v>
      </c>
      <c r="N20" s="119">
        <v>8</v>
      </c>
      <c r="O20" s="119"/>
      <c r="P20" s="119"/>
      <c r="Q20" s="119"/>
      <c r="R20" s="119">
        <v>14</v>
      </c>
      <c r="S20" s="119"/>
      <c r="T20" s="119">
        <v>1</v>
      </c>
      <c r="U20" s="119">
        <v>8</v>
      </c>
      <c r="V20" s="119"/>
      <c r="W20" s="119"/>
      <c r="X20" s="119"/>
      <c r="Y20" s="119">
        <v>1</v>
      </c>
      <c r="Z20" s="119"/>
      <c r="AA20" s="119">
        <v>11</v>
      </c>
      <c r="AB20" s="119">
        <v>12</v>
      </c>
      <c r="AC20" s="119"/>
      <c r="AD20" s="52"/>
    </row>
    <row r="21" spans="1:30" ht="16.5" customHeight="1">
      <c r="A21" s="98">
        <v>13</v>
      </c>
      <c r="B21" s="105" t="s">
        <v>70</v>
      </c>
      <c r="C21" s="104" t="s">
        <v>133</v>
      </c>
      <c r="D21" s="119">
        <v>3</v>
      </c>
      <c r="E21" s="119">
        <v>2</v>
      </c>
      <c r="F21" s="119">
        <v>5</v>
      </c>
      <c r="G21" s="119"/>
      <c r="H21" s="119">
        <v>4</v>
      </c>
      <c r="I21" s="119">
        <v>4</v>
      </c>
      <c r="J21" s="119"/>
      <c r="K21" s="119">
        <v>2</v>
      </c>
      <c r="L21" s="119"/>
      <c r="M21" s="119"/>
      <c r="N21" s="119"/>
      <c r="O21" s="119"/>
      <c r="P21" s="119"/>
      <c r="Q21" s="119"/>
      <c r="R21" s="119">
        <v>4</v>
      </c>
      <c r="S21" s="119"/>
      <c r="T21" s="119"/>
      <c r="U21" s="119"/>
      <c r="V21" s="119"/>
      <c r="W21" s="119"/>
      <c r="X21" s="119"/>
      <c r="Y21" s="119"/>
      <c r="Z21" s="119"/>
      <c r="AA21" s="119">
        <v>1</v>
      </c>
      <c r="AB21" s="119">
        <v>1</v>
      </c>
      <c r="AC21" s="119"/>
      <c r="AD21" s="52"/>
    </row>
    <row r="22" spans="1:30" ht="22.5" customHeight="1">
      <c r="A22" s="98">
        <v>14</v>
      </c>
      <c r="B22" s="106" t="s">
        <v>71</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72</v>
      </c>
      <c r="C23" s="97">
        <v>162</v>
      </c>
      <c r="D23" s="119">
        <v>7</v>
      </c>
      <c r="E23" s="119">
        <v>7</v>
      </c>
      <c r="F23" s="119">
        <v>18</v>
      </c>
      <c r="G23" s="119"/>
      <c r="H23" s="119">
        <v>9</v>
      </c>
      <c r="I23" s="119">
        <v>5</v>
      </c>
      <c r="J23" s="119"/>
      <c r="K23" s="119"/>
      <c r="L23" s="119"/>
      <c r="M23" s="119">
        <v>1</v>
      </c>
      <c r="N23" s="119">
        <v>3</v>
      </c>
      <c r="O23" s="119"/>
      <c r="P23" s="119"/>
      <c r="Q23" s="119"/>
      <c r="R23" s="119">
        <v>8</v>
      </c>
      <c r="S23" s="119"/>
      <c r="T23" s="119"/>
      <c r="U23" s="119">
        <v>5</v>
      </c>
      <c r="V23" s="119"/>
      <c r="W23" s="119"/>
      <c r="X23" s="119"/>
      <c r="Y23" s="119">
        <v>1</v>
      </c>
      <c r="Z23" s="119"/>
      <c r="AA23" s="119">
        <v>5</v>
      </c>
      <c r="AB23" s="119">
        <v>6</v>
      </c>
      <c r="AC23" s="119"/>
      <c r="AD23" s="52"/>
    </row>
    <row r="24" spans="1:30" ht="16.5" customHeight="1">
      <c r="A24" s="98">
        <v>16</v>
      </c>
      <c r="B24" s="106" t="s">
        <v>73</v>
      </c>
      <c r="C24" s="97">
        <v>176</v>
      </c>
      <c r="D24" s="119">
        <v>2</v>
      </c>
      <c r="E24" s="119"/>
      <c r="F24" s="119">
        <v>3</v>
      </c>
      <c r="G24" s="119"/>
      <c r="H24" s="119"/>
      <c r="I24" s="119"/>
      <c r="J24" s="119"/>
      <c r="K24" s="119"/>
      <c r="L24" s="119"/>
      <c r="M24" s="119"/>
      <c r="N24" s="119"/>
      <c r="O24" s="119"/>
      <c r="P24" s="119"/>
      <c r="Q24" s="119"/>
      <c r="R24" s="119"/>
      <c r="S24" s="119"/>
      <c r="T24" s="119"/>
      <c r="U24" s="119"/>
      <c r="V24" s="119"/>
      <c r="W24" s="119"/>
      <c r="X24" s="119"/>
      <c r="Y24" s="119"/>
      <c r="Z24" s="119"/>
      <c r="AA24" s="119">
        <v>2</v>
      </c>
      <c r="AB24" s="119">
        <v>3</v>
      </c>
      <c r="AC24" s="119"/>
      <c r="AD24" s="52"/>
    </row>
    <row r="25" spans="1:30" ht="16.5" customHeight="1">
      <c r="A25" s="98">
        <v>17</v>
      </c>
      <c r="B25" s="107" t="s">
        <v>74</v>
      </c>
      <c r="C25" s="112" t="s">
        <v>134</v>
      </c>
      <c r="D25" s="119">
        <v>306</v>
      </c>
      <c r="E25" s="119">
        <v>492</v>
      </c>
      <c r="F25" s="119">
        <v>920</v>
      </c>
      <c r="G25" s="119">
        <v>11</v>
      </c>
      <c r="H25" s="119">
        <v>444</v>
      </c>
      <c r="I25" s="119">
        <v>383</v>
      </c>
      <c r="J25" s="119">
        <v>110</v>
      </c>
      <c r="K25" s="119">
        <v>6</v>
      </c>
      <c r="L25" s="119">
        <v>2</v>
      </c>
      <c r="M25" s="119">
        <v>3</v>
      </c>
      <c r="N25" s="119">
        <v>43</v>
      </c>
      <c r="O25" s="119">
        <v>6</v>
      </c>
      <c r="P25" s="119">
        <v>2</v>
      </c>
      <c r="Q25" s="119">
        <v>5</v>
      </c>
      <c r="R25" s="119">
        <v>448</v>
      </c>
      <c r="S25" s="119"/>
      <c r="T25" s="119">
        <v>3</v>
      </c>
      <c r="U25" s="119">
        <v>43</v>
      </c>
      <c r="V25" s="119">
        <v>2</v>
      </c>
      <c r="W25" s="119">
        <v>5</v>
      </c>
      <c r="X25" s="119">
        <v>2</v>
      </c>
      <c r="Y25" s="119">
        <v>4</v>
      </c>
      <c r="Z25" s="119">
        <v>6</v>
      </c>
      <c r="AA25" s="119">
        <v>354</v>
      </c>
      <c r="AB25" s="119">
        <v>406</v>
      </c>
      <c r="AC25" s="119">
        <v>8</v>
      </c>
      <c r="AD25" s="52"/>
    </row>
    <row r="26" spans="1:30" ht="16.5" customHeight="1">
      <c r="A26" s="98">
        <v>18</v>
      </c>
      <c r="B26" s="106" t="s">
        <v>75</v>
      </c>
      <c r="C26" s="104">
        <v>185</v>
      </c>
      <c r="D26" s="119">
        <v>222</v>
      </c>
      <c r="E26" s="119">
        <v>397</v>
      </c>
      <c r="F26" s="119">
        <v>712</v>
      </c>
      <c r="G26" s="119">
        <v>4</v>
      </c>
      <c r="H26" s="119">
        <v>362</v>
      </c>
      <c r="I26" s="119">
        <v>322</v>
      </c>
      <c r="J26" s="119">
        <v>103</v>
      </c>
      <c r="K26" s="119"/>
      <c r="L26" s="119">
        <v>2</v>
      </c>
      <c r="M26" s="119">
        <v>3</v>
      </c>
      <c r="N26" s="119">
        <v>22</v>
      </c>
      <c r="O26" s="119">
        <v>6</v>
      </c>
      <c r="P26" s="119">
        <v>2</v>
      </c>
      <c r="Q26" s="119">
        <v>5</v>
      </c>
      <c r="R26" s="119">
        <v>385</v>
      </c>
      <c r="S26" s="119"/>
      <c r="T26" s="119">
        <v>2</v>
      </c>
      <c r="U26" s="119">
        <v>22</v>
      </c>
      <c r="V26" s="119">
        <v>2</v>
      </c>
      <c r="W26" s="119">
        <v>5</v>
      </c>
      <c r="X26" s="119">
        <v>2</v>
      </c>
      <c r="Y26" s="119">
        <v>4</v>
      </c>
      <c r="Z26" s="119">
        <v>6</v>
      </c>
      <c r="AA26" s="119">
        <v>257</v>
      </c>
      <c r="AB26" s="119">
        <v>280</v>
      </c>
      <c r="AC26" s="119">
        <v>4</v>
      </c>
      <c r="AD26" s="52"/>
    </row>
    <row r="27" spans="1:30" ht="16.5" customHeight="1">
      <c r="A27" s="98">
        <v>19</v>
      </c>
      <c r="B27" s="106" t="s">
        <v>76</v>
      </c>
      <c r="C27" s="104">
        <v>186</v>
      </c>
      <c r="D27" s="119">
        <v>21</v>
      </c>
      <c r="E27" s="119">
        <v>34</v>
      </c>
      <c r="F27" s="119">
        <v>63</v>
      </c>
      <c r="G27" s="119"/>
      <c r="H27" s="119">
        <v>21</v>
      </c>
      <c r="I27" s="119">
        <v>21</v>
      </c>
      <c r="J27" s="119">
        <v>4</v>
      </c>
      <c r="K27" s="119"/>
      <c r="L27" s="119"/>
      <c r="M27" s="119"/>
      <c r="N27" s="119"/>
      <c r="O27" s="119"/>
      <c r="P27" s="119"/>
      <c r="Q27" s="119"/>
      <c r="R27" s="119">
        <v>22</v>
      </c>
      <c r="S27" s="119"/>
      <c r="T27" s="119">
        <v>1</v>
      </c>
      <c r="U27" s="119"/>
      <c r="V27" s="119"/>
      <c r="W27" s="119"/>
      <c r="X27" s="119"/>
      <c r="Y27" s="119"/>
      <c r="Z27" s="119"/>
      <c r="AA27" s="119">
        <v>34</v>
      </c>
      <c r="AB27" s="119">
        <v>38</v>
      </c>
      <c r="AC27" s="119"/>
      <c r="AD27" s="52"/>
    </row>
    <row r="28" spans="1:30" ht="16.5" customHeight="1">
      <c r="A28" s="98">
        <v>20</v>
      </c>
      <c r="B28" s="106" t="s">
        <v>77</v>
      </c>
      <c r="C28" s="104">
        <v>187</v>
      </c>
      <c r="D28" s="119">
        <v>7</v>
      </c>
      <c r="E28" s="119">
        <v>4</v>
      </c>
      <c r="F28" s="119">
        <v>19</v>
      </c>
      <c r="G28" s="119"/>
      <c r="H28" s="119">
        <v>3</v>
      </c>
      <c r="I28" s="119">
        <v>3</v>
      </c>
      <c r="J28" s="119"/>
      <c r="K28" s="119"/>
      <c r="L28" s="119"/>
      <c r="M28" s="119"/>
      <c r="N28" s="119"/>
      <c r="O28" s="119"/>
      <c r="P28" s="119"/>
      <c r="Q28" s="119"/>
      <c r="R28" s="119">
        <v>1</v>
      </c>
      <c r="S28" s="119"/>
      <c r="T28" s="119"/>
      <c r="U28" s="119"/>
      <c r="V28" s="119"/>
      <c r="W28" s="119"/>
      <c r="X28" s="119"/>
      <c r="Y28" s="119"/>
      <c r="Z28" s="119"/>
      <c r="AA28" s="119">
        <v>8</v>
      </c>
      <c r="AB28" s="119">
        <v>14</v>
      </c>
      <c r="AC28" s="119"/>
      <c r="AD28" s="52"/>
    </row>
    <row r="29" spans="1:30" ht="16.5" customHeight="1">
      <c r="A29" s="98">
        <v>21</v>
      </c>
      <c r="B29" s="106" t="s">
        <v>78</v>
      </c>
      <c r="C29" s="104">
        <v>189</v>
      </c>
      <c r="D29" s="119">
        <v>3</v>
      </c>
      <c r="E29" s="119"/>
      <c r="F29" s="119">
        <v>5</v>
      </c>
      <c r="G29" s="119">
        <v>3</v>
      </c>
      <c r="H29" s="119">
        <v>1</v>
      </c>
      <c r="I29" s="119">
        <v>1</v>
      </c>
      <c r="J29" s="119"/>
      <c r="K29" s="119"/>
      <c r="L29" s="119"/>
      <c r="M29" s="119"/>
      <c r="N29" s="119"/>
      <c r="O29" s="119"/>
      <c r="P29" s="119"/>
      <c r="Q29" s="119"/>
      <c r="R29" s="119">
        <v>5</v>
      </c>
      <c r="S29" s="119"/>
      <c r="T29" s="119"/>
      <c r="U29" s="119"/>
      <c r="V29" s="119"/>
      <c r="W29" s="119"/>
      <c r="X29" s="119"/>
      <c r="Y29" s="119"/>
      <c r="Z29" s="119"/>
      <c r="AA29" s="119">
        <v>2</v>
      </c>
      <c r="AB29" s="119">
        <v>4</v>
      </c>
      <c r="AC29" s="119">
        <v>3</v>
      </c>
      <c r="AD29" s="52"/>
    </row>
    <row r="30" spans="1:30" ht="16.5" customHeight="1">
      <c r="A30" s="98">
        <v>22</v>
      </c>
      <c r="B30" s="106" t="s">
        <v>79</v>
      </c>
      <c r="C30" s="104">
        <v>190</v>
      </c>
      <c r="D30" s="119">
        <v>31</v>
      </c>
      <c r="E30" s="119">
        <v>46</v>
      </c>
      <c r="F30" s="119">
        <v>80</v>
      </c>
      <c r="G30" s="119">
        <v>3</v>
      </c>
      <c r="H30" s="119">
        <v>46</v>
      </c>
      <c r="I30" s="119">
        <v>28</v>
      </c>
      <c r="J30" s="119">
        <v>2</v>
      </c>
      <c r="K30" s="119">
        <v>6</v>
      </c>
      <c r="L30" s="119"/>
      <c r="M30" s="119"/>
      <c r="N30" s="119">
        <v>18</v>
      </c>
      <c r="O30" s="119"/>
      <c r="P30" s="119"/>
      <c r="Q30" s="119"/>
      <c r="R30" s="119">
        <v>27</v>
      </c>
      <c r="S30" s="119"/>
      <c r="T30" s="119"/>
      <c r="U30" s="119">
        <v>18</v>
      </c>
      <c r="V30" s="119"/>
      <c r="W30" s="119"/>
      <c r="X30" s="119"/>
      <c r="Y30" s="119"/>
      <c r="Z30" s="119"/>
      <c r="AA30" s="119">
        <v>31</v>
      </c>
      <c r="AB30" s="119">
        <v>40</v>
      </c>
      <c r="AC30" s="119"/>
      <c r="AD30" s="52"/>
    </row>
    <row r="31" spans="1:30" ht="22.5" customHeight="1">
      <c r="A31" s="98">
        <v>23</v>
      </c>
      <c r="B31" s="106" t="s">
        <v>80</v>
      </c>
      <c r="C31" s="104">
        <v>191</v>
      </c>
      <c r="D31" s="119">
        <v>20</v>
      </c>
      <c r="E31" s="119">
        <v>9</v>
      </c>
      <c r="F31" s="119">
        <v>36</v>
      </c>
      <c r="G31" s="119">
        <v>1</v>
      </c>
      <c r="H31" s="119">
        <v>8</v>
      </c>
      <c r="I31" s="119">
        <v>5</v>
      </c>
      <c r="J31" s="119"/>
      <c r="K31" s="119"/>
      <c r="L31" s="119"/>
      <c r="M31" s="119"/>
      <c r="N31" s="119">
        <v>3</v>
      </c>
      <c r="O31" s="119"/>
      <c r="P31" s="119"/>
      <c r="Q31" s="119"/>
      <c r="R31" s="119">
        <v>5</v>
      </c>
      <c r="S31" s="119"/>
      <c r="T31" s="119"/>
      <c r="U31" s="119">
        <v>3</v>
      </c>
      <c r="V31" s="119"/>
      <c r="W31" s="119"/>
      <c r="X31" s="119"/>
      <c r="Y31" s="119"/>
      <c r="Z31" s="119"/>
      <c r="AA31" s="119">
        <v>21</v>
      </c>
      <c r="AB31" s="119">
        <v>28</v>
      </c>
      <c r="AC31" s="119">
        <v>1</v>
      </c>
      <c r="AD31" s="52"/>
    </row>
    <row r="32" spans="1:30" ht="16.5" customHeight="1">
      <c r="A32" s="98">
        <v>24</v>
      </c>
      <c r="B32" s="105" t="s">
        <v>81</v>
      </c>
      <c r="C32" s="112" t="s">
        <v>135</v>
      </c>
      <c r="D32" s="119">
        <v>10</v>
      </c>
      <c r="E32" s="119">
        <v>16</v>
      </c>
      <c r="F32" s="119">
        <v>31</v>
      </c>
      <c r="G32" s="119">
        <v>6</v>
      </c>
      <c r="H32" s="119">
        <v>14</v>
      </c>
      <c r="I32" s="119">
        <v>10</v>
      </c>
      <c r="J32" s="119"/>
      <c r="K32" s="119">
        <v>3</v>
      </c>
      <c r="L32" s="119">
        <v>1</v>
      </c>
      <c r="M32" s="119"/>
      <c r="N32" s="119">
        <v>2</v>
      </c>
      <c r="O32" s="119">
        <v>1</v>
      </c>
      <c r="P32" s="119"/>
      <c r="Q32" s="119"/>
      <c r="R32" s="119">
        <v>10</v>
      </c>
      <c r="S32" s="119"/>
      <c r="T32" s="119">
        <v>1</v>
      </c>
      <c r="U32" s="119">
        <v>2</v>
      </c>
      <c r="V32" s="119"/>
      <c r="W32" s="119"/>
      <c r="X32" s="119">
        <v>1</v>
      </c>
      <c r="Y32" s="119"/>
      <c r="Z32" s="119">
        <v>1</v>
      </c>
      <c r="AA32" s="119">
        <v>12</v>
      </c>
      <c r="AB32" s="119">
        <v>16</v>
      </c>
      <c r="AC32" s="119">
        <v>6</v>
      </c>
      <c r="AD32" s="52"/>
    </row>
    <row r="33" spans="1:30" ht="16.5" customHeight="1">
      <c r="A33" s="98">
        <v>25</v>
      </c>
      <c r="B33" s="106" t="s">
        <v>82</v>
      </c>
      <c r="C33" s="97">
        <v>201</v>
      </c>
      <c r="D33" s="119">
        <v>1</v>
      </c>
      <c r="E33" s="119"/>
      <c r="F33" s="119">
        <v>1</v>
      </c>
      <c r="G33" s="119"/>
      <c r="H33" s="119">
        <v>1</v>
      </c>
      <c r="I33" s="119">
        <v>1</v>
      </c>
      <c r="J33" s="119"/>
      <c r="K33" s="119"/>
      <c r="L33" s="119"/>
      <c r="M33" s="119"/>
      <c r="N33" s="119"/>
      <c r="O33" s="119"/>
      <c r="P33" s="119"/>
      <c r="Q33" s="119"/>
      <c r="R33" s="119">
        <v>1</v>
      </c>
      <c r="S33" s="119"/>
      <c r="T33" s="119"/>
      <c r="U33" s="119"/>
      <c r="V33" s="119"/>
      <c r="W33" s="119"/>
      <c r="X33" s="119"/>
      <c r="Y33" s="119"/>
      <c r="Z33" s="119"/>
      <c r="AA33" s="119"/>
      <c r="AB33" s="119"/>
      <c r="AC33" s="119"/>
      <c r="AD33" s="52"/>
    </row>
    <row r="34" spans="1:30" ht="16.5" customHeight="1">
      <c r="A34" s="98">
        <v>26</v>
      </c>
      <c r="B34" s="108" t="s">
        <v>83</v>
      </c>
      <c r="C34" s="97">
        <v>212</v>
      </c>
      <c r="D34" s="119">
        <v>2</v>
      </c>
      <c r="E34" s="119">
        <v>2</v>
      </c>
      <c r="F34" s="119">
        <v>7</v>
      </c>
      <c r="G34" s="119">
        <v>3</v>
      </c>
      <c r="H34" s="119">
        <v>2</v>
      </c>
      <c r="I34" s="119">
        <v>2</v>
      </c>
      <c r="J34" s="119"/>
      <c r="K34" s="119">
        <v>1</v>
      </c>
      <c r="L34" s="119"/>
      <c r="M34" s="119"/>
      <c r="N34" s="119"/>
      <c r="O34" s="119"/>
      <c r="P34" s="119"/>
      <c r="Q34" s="119"/>
      <c r="R34" s="119">
        <v>1</v>
      </c>
      <c r="S34" s="119"/>
      <c r="T34" s="119">
        <v>1</v>
      </c>
      <c r="U34" s="119"/>
      <c r="V34" s="119"/>
      <c r="W34" s="119"/>
      <c r="X34" s="119"/>
      <c r="Y34" s="119"/>
      <c r="Z34" s="119"/>
      <c r="AA34" s="119">
        <v>2</v>
      </c>
      <c r="AB34" s="119">
        <v>5</v>
      </c>
      <c r="AC34" s="119">
        <v>3</v>
      </c>
      <c r="AD34" s="52"/>
    </row>
    <row r="35" spans="1:30" ht="16.5" customHeight="1">
      <c r="A35" s="98">
        <v>27</v>
      </c>
      <c r="B35" s="105" t="s">
        <v>84</v>
      </c>
      <c r="C35" s="112" t="s">
        <v>136</v>
      </c>
      <c r="D35" s="119">
        <v>1</v>
      </c>
      <c r="E35" s="119">
        <v>4</v>
      </c>
      <c r="F35" s="119">
        <v>7</v>
      </c>
      <c r="G35" s="119"/>
      <c r="H35" s="119">
        <v>5</v>
      </c>
      <c r="I35" s="119">
        <v>5</v>
      </c>
      <c r="J35" s="119">
        <v>1</v>
      </c>
      <c r="K35" s="119">
        <v>2</v>
      </c>
      <c r="L35" s="119"/>
      <c r="M35" s="119"/>
      <c r="N35" s="119"/>
      <c r="O35" s="119"/>
      <c r="P35" s="119"/>
      <c r="Q35" s="119"/>
      <c r="R35" s="119">
        <v>7</v>
      </c>
      <c r="S35" s="119"/>
      <c r="T35" s="119"/>
      <c r="U35" s="119"/>
      <c r="V35" s="119"/>
      <c r="W35" s="119"/>
      <c r="X35" s="119"/>
      <c r="Y35" s="119"/>
      <c r="Z35" s="119"/>
      <c r="AA35" s="119"/>
      <c r="AB35" s="119"/>
      <c r="AC35" s="119"/>
      <c r="AD35" s="52"/>
    </row>
    <row r="36" spans="1:30" ht="16.5" customHeight="1">
      <c r="A36" s="98">
        <v>28</v>
      </c>
      <c r="B36" s="107" t="s">
        <v>85</v>
      </c>
      <c r="C36" s="113" t="s">
        <v>137</v>
      </c>
      <c r="D36" s="119">
        <v>9</v>
      </c>
      <c r="E36" s="119">
        <v>38</v>
      </c>
      <c r="F36" s="119">
        <v>48</v>
      </c>
      <c r="G36" s="119"/>
      <c r="H36" s="119">
        <v>36</v>
      </c>
      <c r="I36" s="119">
        <v>22</v>
      </c>
      <c r="J36" s="119"/>
      <c r="K36" s="119">
        <v>10</v>
      </c>
      <c r="L36" s="119"/>
      <c r="M36" s="119"/>
      <c r="N36" s="119">
        <v>14</v>
      </c>
      <c r="O36" s="119"/>
      <c r="P36" s="119"/>
      <c r="Q36" s="119"/>
      <c r="R36" s="119">
        <v>23</v>
      </c>
      <c r="S36" s="119"/>
      <c r="T36" s="119"/>
      <c r="U36" s="119">
        <v>14</v>
      </c>
      <c r="V36" s="119"/>
      <c r="W36" s="119"/>
      <c r="X36" s="119"/>
      <c r="Y36" s="119"/>
      <c r="Z36" s="119"/>
      <c r="AA36" s="119">
        <v>11</v>
      </c>
      <c r="AB36" s="119">
        <v>10</v>
      </c>
      <c r="AC36" s="119"/>
      <c r="AD36" s="52"/>
    </row>
    <row r="37" spans="1:30" ht="16.5" customHeight="1">
      <c r="A37" s="98">
        <v>29</v>
      </c>
      <c r="B37" s="106" t="s">
        <v>86</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87</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88</v>
      </c>
      <c r="C39" s="97" t="s">
        <v>138</v>
      </c>
      <c r="D39" s="119">
        <v>1</v>
      </c>
      <c r="E39" s="119">
        <v>3</v>
      </c>
      <c r="F39" s="119">
        <v>4</v>
      </c>
      <c r="G39" s="119"/>
      <c r="H39" s="119">
        <v>1</v>
      </c>
      <c r="I39" s="119">
        <v>1</v>
      </c>
      <c r="J39" s="119"/>
      <c r="K39" s="119"/>
      <c r="L39" s="119"/>
      <c r="M39" s="119"/>
      <c r="N39" s="119"/>
      <c r="O39" s="119"/>
      <c r="P39" s="119"/>
      <c r="Q39" s="119"/>
      <c r="R39" s="119">
        <v>2</v>
      </c>
      <c r="S39" s="119"/>
      <c r="T39" s="119"/>
      <c r="U39" s="119"/>
      <c r="V39" s="119"/>
      <c r="W39" s="119"/>
      <c r="X39" s="119"/>
      <c r="Y39" s="119"/>
      <c r="Z39" s="119"/>
      <c r="AA39" s="119">
        <v>3</v>
      </c>
      <c r="AB39" s="119">
        <v>3</v>
      </c>
      <c r="AC39" s="119"/>
      <c r="AD39" s="52"/>
    </row>
    <row r="40" spans="1:30" ht="16.5" customHeight="1">
      <c r="A40" s="98">
        <v>32</v>
      </c>
      <c r="B40" s="105" t="s">
        <v>89</v>
      </c>
      <c r="C40" s="113" t="s">
        <v>139</v>
      </c>
      <c r="D40" s="119"/>
      <c r="E40" s="119">
        <v>1</v>
      </c>
      <c r="F40" s="119">
        <v>1</v>
      </c>
      <c r="G40" s="119"/>
      <c r="H40" s="119"/>
      <c r="I40" s="119"/>
      <c r="J40" s="119"/>
      <c r="K40" s="119"/>
      <c r="L40" s="119"/>
      <c r="M40" s="119"/>
      <c r="N40" s="119"/>
      <c r="O40" s="119"/>
      <c r="P40" s="119"/>
      <c r="Q40" s="119"/>
      <c r="R40" s="119"/>
      <c r="S40" s="119"/>
      <c r="T40" s="119"/>
      <c r="U40" s="119"/>
      <c r="V40" s="119"/>
      <c r="W40" s="119"/>
      <c r="X40" s="119"/>
      <c r="Y40" s="119"/>
      <c r="Z40" s="119"/>
      <c r="AA40" s="119">
        <v>1</v>
      </c>
      <c r="AB40" s="119">
        <v>1</v>
      </c>
      <c r="AC40" s="119"/>
      <c r="AD40" s="52"/>
    </row>
    <row r="41" spans="1:30" ht="16.5" customHeight="1">
      <c r="A41" s="98">
        <v>33</v>
      </c>
      <c r="B41" s="105" t="s">
        <v>90</v>
      </c>
      <c r="C41" s="112" t="s">
        <v>140</v>
      </c>
      <c r="D41" s="119">
        <v>48</v>
      </c>
      <c r="E41" s="119">
        <v>75</v>
      </c>
      <c r="F41" s="119">
        <v>134</v>
      </c>
      <c r="G41" s="119"/>
      <c r="H41" s="119">
        <v>67</v>
      </c>
      <c r="I41" s="119">
        <v>42</v>
      </c>
      <c r="J41" s="119">
        <v>3</v>
      </c>
      <c r="K41" s="119"/>
      <c r="L41" s="119"/>
      <c r="M41" s="119"/>
      <c r="N41" s="119">
        <v>23</v>
      </c>
      <c r="O41" s="119">
        <v>1</v>
      </c>
      <c r="P41" s="119">
        <v>1</v>
      </c>
      <c r="Q41" s="119"/>
      <c r="R41" s="119">
        <v>43</v>
      </c>
      <c r="S41" s="119"/>
      <c r="T41" s="119"/>
      <c r="U41" s="119">
        <v>23</v>
      </c>
      <c r="V41" s="119">
        <v>1</v>
      </c>
      <c r="W41" s="119"/>
      <c r="X41" s="119"/>
      <c r="Y41" s="119"/>
      <c r="Z41" s="119">
        <v>1</v>
      </c>
      <c r="AA41" s="119">
        <v>56</v>
      </c>
      <c r="AB41" s="119">
        <v>65</v>
      </c>
      <c r="AC41" s="119"/>
      <c r="AD41" s="52"/>
    </row>
    <row r="42" spans="1:30" ht="21" customHeight="1">
      <c r="A42" s="98">
        <v>34</v>
      </c>
      <c r="B42" s="106" t="s">
        <v>91</v>
      </c>
      <c r="C42" s="104">
        <v>286</v>
      </c>
      <c r="D42" s="119">
        <v>30</v>
      </c>
      <c r="E42" s="119">
        <v>53</v>
      </c>
      <c r="F42" s="119">
        <v>84</v>
      </c>
      <c r="G42" s="119"/>
      <c r="H42" s="119">
        <v>48</v>
      </c>
      <c r="I42" s="119">
        <v>27</v>
      </c>
      <c r="J42" s="119">
        <v>2</v>
      </c>
      <c r="K42" s="119"/>
      <c r="L42" s="119"/>
      <c r="M42" s="119"/>
      <c r="N42" s="119">
        <v>20</v>
      </c>
      <c r="O42" s="119">
        <v>1</v>
      </c>
      <c r="P42" s="119"/>
      <c r="Q42" s="119"/>
      <c r="R42" s="119">
        <v>26</v>
      </c>
      <c r="S42" s="119"/>
      <c r="T42" s="119"/>
      <c r="U42" s="119">
        <v>20</v>
      </c>
      <c r="V42" s="119"/>
      <c r="W42" s="119"/>
      <c r="X42" s="119"/>
      <c r="Y42" s="119"/>
      <c r="Z42" s="119">
        <v>1</v>
      </c>
      <c r="AA42" s="119">
        <v>35</v>
      </c>
      <c r="AB42" s="119">
        <v>36</v>
      </c>
      <c r="AC42" s="119"/>
      <c r="AD42" s="52"/>
    </row>
    <row r="43" spans="1:30" ht="16.5" customHeight="1">
      <c r="A43" s="98">
        <v>35</v>
      </c>
      <c r="B43" s="106" t="s">
        <v>92</v>
      </c>
      <c r="C43" s="104">
        <v>289</v>
      </c>
      <c r="D43" s="119">
        <v>18</v>
      </c>
      <c r="E43" s="119">
        <v>19</v>
      </c>
      <c r="F43" s="119">
        <v>47</v>
      </c>
      <c r="G43" s="119"/>
      <c r="H43" s="119">
        <v>16</v>
      </c>
      <c r="I43" s="119">
        <v>13</v>
      </c>
      <c r="J43" s="119">
        <v>1</v>
      </c>
      <c r="K43" s="119"/>
      <c r="L43" s="119"/>
      <c r="M43" s="119"/>
      <c r="N43" s="119">
        <v>2</v>
      </c>
      <c r="O43" s="119"/>
      <c r="P43" s="119">
        <v>1</v>
      </c>
      <c r="Q43" s="119"/>
      <c r="R43" s="119">
        <v>15</v>
      </c>
      <c r="S43" s="119"/>
      <c r="T43" s="119"/>
      <c r="U43" s="119">
        <v>2</v>
      </c>
      <c r="V43" s="119">
        <v>1</v>
      </c>
      <c r="W43" s="119"/>
      <c r="X43" s="119"/>
      <c r="Y43" s="119"/>
      <c r="Z43" s="119"/>
      <c r="AA43" s="119">
        <v>21</v>
      </c>
      <c r="AB43" s="119">
        <v>29</v>
      </c>
      <c r="AC43" s="119"/>
      <c r="AD43" s="52"/>
    </row>
    <row r="44" spans="1:30" ht="16.5" customHeight="1">
      <c r="A44" s="98">
        <v>36</v>
      </c>
      <c r="B44" s="105" t="s">
        <v>93</v>
      </c>
      <c r="C44" s="112" t="s">
        <v>141</v>
      </c>
      <c r="D44" s="119">
        <v>56</v>
      </c>
      <c r="E44" s="119">
        <v>45</v>
      </c>
      <c r="F44" s="119">
        <v>146</v>
      </c>
      <c r="G44" s="119">
        <v>4</v>
      </c>
      <c r="H44" s="119">
        <v>36</v>
      </c>
      <c r="I44" s="119">
        <v>26</v>
      </c>
      <c r="J44" s="119"/>
      <c r="K44" s="119">
        <v>2</v>
      </c>
      <c r="L44" s="119"/>
      <c r="M44" s="119"/>
      <c r="N44" s="119">
        <v>8</v>
      </c>
      <c r="O44" s="119">
        <v>1</v>
      </c>
      <c r="P44" s="119"/>
      <c r="Q44" s="119">
        <v>1</v>
      </c>
      <c r="R44" s="119">
        <v>37</v>
      </c>
      <c r="S44" s="119">
        <v>3</v>
      </c>
      <c r="T44" s="119">
        <v>2</v>
      </c>
      <c r="U44" s="119">
        <v>7</v>
      </c>
      <c r="V44" s="119">
        <v>1</v>
      </c>
      <c r="W44" s="119">
        <v>1</v>
      </c>
      <c r="X44" s="119"/>
      <c r="Y44" s="119"/>
      <c r="Z44" s="119">
        <v>1</v>
      </c>
      <c r="AA44" s="119">
        <v>65</v>
      </c>
      <c r="AB44" s="119">
        <v>92</v>
      </c>
      <c r="AC44" s="119">
        <v>1</v>
      </c>
      <c r="AD44" s="52"/>
    </row>
    <row r="45" spans="1:30" ht="16.5" customHeight="1">
      <c r="A45" s="98">
        <v>37</v>
      </c>
      <c r="B45" s="106" t="s">
        <v>94</v>
      </c>
      <c r="C45" s="97">
        <v>296</v>
      </c>
      <c r="D45" s="119">
        <v>52</v>
      </c>
      <c r="E45" s="119">
        <v>36</v>
      </c>
      <c r="F45" s="119">
        <v>129</v>
      </c>
      <c r="G45" s="119">
        <v>1</v>
      </c>
      <c r="H45" s="119">
        <v>28</v>
      </c>
      <c r="I45" s="119">
        <v>20</v>
      </c>
      <c r="J45" s="119"/>
      <c r="K45" s="119"/>
      <c r="L45" s="119"/>
      <c r="M45" s="119"/>
      <c r="N45" s="119">
        <v>8</v>
      </c>
      <c r="O45" s="119"/>
      <c r="P45" s="119"/>
      <c r="Q45" s="119"/>
      <c r="R45" s="119">
        <v>28</v>
      </c>
      <c r="S45" s="119"/>
      <c r="T45" s="119">
        <v>2</v>
      </c>
      <c r="U45" s="119">
        <v>7</v>
      </c>
      <c r="V45" s="119">
        <v>1</v>
      </c>
      <c r="W45" s="119"/>
      <c r="X45" s="119"/>
      <c r="Y45" s="119"/>
      <c r="Z45" s="119"/>
      <c r="AA45" s="119">
        <v>60</v>
      </c>
      <c r="AB45" s="119">
        <v>86</v>
      </c>
      <c r="AC45" s="119">
        <v>1</v>
      </c>
      <c r="AD45" s="52"/>
    </row>
    <row r="46" spans="1:30" ht="30.75" customHeight="1">
      <c r="A46" s="98">
        <v>38</v>
      </c>
      <c r="B46" s="105" t="s">
        <v>95</v>
      </c>
      <c r="C46" s="113" t="s">
        <v>142</v>
      </c>
      <c r="D46" s="119">
        <v>57</v>
      </c>
      <c r="E46" s="119">
        <v>32</v>
      </c>
      <c r="F46" s="119">
        <v>105</v>
      </c>
      <c r="G46" s="119">
        <v>10</v>
      </c>
      <c r="H46" s="119">
        <v>47</v>
      </c>
      <c r="I46" s="119">
        <v>36</v>
      </c>
      <c r="J46" s="119"/>
      <c r="K46" s="119">
        <v>7</v>
      </c>
      <c r="L46" s="119">
        <v>1</v>
      </c>
      <c r="M46" s="119"/>
      <c r="N46" s="119">
        <v>6</v>
      </c>
      <c r="O46" s="119">
        <v>3</v>
      </c>
      <c r="P46" s="119">
        <v>1</v>
      </c>
      <c r="Q46" s="119"/>
      <c r="R46" s="119">
        <v>37</v>
      </c>
      <c r="S46" s="119"/>
      <c r="T46" s="119">
        <v>2</v>
      </c>
      <c r="U46" s="119">
        <v>6</v>
      </c>
      <c r="V46" s="119">
        <v>1</v>
      </c>
      <c r="W46" s="119"/>
      <c r="X46" s="119">
        <v>1</v>
      </c>
      <c r="Y46" s="119"/>
      <c r="Z46" s="119">
        <v>3</v>
      </c>
      <c r="AA46" s="119">
        <v>42</v>
      </c>
      <c r="AB46" s="119">
        <v>56</v>
      </c>
      <c r="AC46" s="119">
        <v>7</v>
      </c>
      <c r="AD46" s="52"/>
    </row>
    <row r="47" spans="1:30" ht="26.25" customHeight="1">
      <c r="A47" s="98">
        <v>39</v>
      </c>
      <c r="B47" s="105" t="s">
        <v>96</v>
      </c>
      <c r="C47" s="112" t="s">
        <v>143</v>
      </c>
      <c r="D47" s="119">
        <v>55</v>
      </c>
      <c r="E47" s="119">
        <v>32</v>
      </c>
      <c r="F47" s="119">
        <v>102</v>
      </c>
      <c r="G47" s="119">
        <v>10</v>
      </c>
      <c r="H47" s="119">
        <v>47</v>
      </c>
      <c r="I47" s="119">
        <v>36</v>
      </c>
      <c r="J47" s="119"/>
      <c r="K47" s="119">
        <v>7</v>
      </c>
      <c r="L47" s="119">
        <v>1</v>
      </c>
      <c r="M47" s="119"/>
      <c r="N47" s="119">
        <v>6</v>
      </c>
      <c r="O47" s="119">
        <v>3</v>
      </c>
      <c r="P47" s="119">
        <v>1</v>
      </c>
      <c r="Q47" s="119"/>
      <c r="R47" s="119">
        <v>37</v>
      </c>
      <c r="S47" s="119"/>
      <c r="T47" s="119">
        <v>2</v>
      </c>
      <c r="U47" s="119">
        <v>6</v>
      </c>
      <c r="V47" s="119">
        <v>1</v>
      </c>
      <c r="W47" s="119"/>
      <c r="X47" s="119">
        <v>1</v>
      </c>
      <c r="Y47" s="119"/>
      <c r="Z47" s="119">
        <v>3</v>
      </c>
      <c r="AA47" s="119">
        <v>40</v>
      </c>
      <c r="AB47" s="119">
        <v>53</v>
      </c>
      <c r="AC47" s="119">
        <v>7</v>
      </c>
      <c r="AD47" s="52"/>
    </row>
    <row r="48" spans="1:30" ht="23.25" customHeight="1">
      <c r="A48" s="98">
        <v>40</v>
      </c>
      <c r="B48" s="109" t="s">
        <v>97</v>
      </c>
      <c r="C48" s="104">
        <v>305</v>
      </c>
      <c r="D48" s="119">
        <v>1</v>
      </c>
      <c r="E48" s="119"/>
      <c r="F48" s="119">
        <v>1</v>
      </c>
      <c r="G48" s="119"/>
      <c r="H48" s="119">
        <v>1</v>
      </c>
      <c r="I48" s="119">
        <v>1</v>
      </c>
      <c r="J48" s="119"/>
      <c r="K48" s="119"/>
      <c r="L48" s="119"/>
      <c r="M48" s="119"/>
      <c r="N48" s="119"/>
      <c r="O48" s="119"/>
      <c r="P48" s="119"/>
      <c r="Q48" s="119"/>
      <c r="R48" s="119">
        <v>1</v>
      </c>
      <c r="S48" s="119"/>
      <c r="T48" s="119"/>
      <c r="U48" s="119"/>
      <c r="V48" s="119"/>
      <c r="W48" s="119"/>
      <c r="X48" s="119"/>
      <c r="Y48" s="119"/>
      <c r="Z48" s="119"/>
      <c r="AA48" s="119"/>
      <c r="AB48" s="119"/>
      <c r="AC48" s="119"/>
      <c r="AD48" s="52"/>
    </row>
    <row r="49" spans="1:30" ht="33.75" customHeight="1">
      <c r="A49" s="98">
        <v>41</v>
      </c>
      <c r="B49" s="106" t="s">
        <v>98</v>
      </c>
      <c r="C49" s="97">
        <v>307</v>
      </c>
      <c r="D49" s="119">
        <v>25</v>
      </c>
      <c r="E49" s="119">
        <v>4</v>
      </c>
      <c r="F49" s="119">
        <v>40</v>
      </c>
      <c r="G49" s="119">
        <v>6</v>
      </c>
      <c r="H49" s="119">
        <v>13</v>
      </c>
      <c r="I49" s="119">
        <v>12</v>
      </c>
      <c r="J49" s="119"/>
      <c r="K49" s="119"/>
      <c r="L49" s="119"/>
      <c r="M49" s="119"/>
      <c r="N49" s="119"/>
      <c r="O49" s="119"/>
      <c r="P49" s="119">
        <v>1</v>
      </c>
      <c r="Q49" s="119"/>
      <c r="R49" s="119">
        <v>12</v>
      </c>
      <c r="S49" s="119"/>
      <c r="T49" s="119">
        <v>1</v>
      </c>
      <c r="U49" s="119"/>
      <c r="V49" s="119">
        <v>1</v>
      </c>
      <c r="W49" s="119"/>
      <c r="X49" s="119"/>
      <c r="Y49" s="119"/>
      <c r="Z49" s="119"/>
      <c r="AA49" s="119">
        <v>16</v>
      </c>
      <c r="AB49" s="119">
        <v>27</v>
      </c>
      <c r="AC49" s="119">
        <v>5</v>
      </c>
      <c r="AD49" s="52"/>
    </row>
    <row r="50" spans="1:30" ht="24" customHeight="1">
      <c r="A50" s="98">
        <v>42</v>
      </c>
      <c r="B50" s="106" t="s">
        <v>99</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100</v>
      </c>
      <c r="C51" s="112" t="s">
        <v>144</v>
      </c>
      <c r="D51" s="119">
        <v>8</v>
      </c>
      <c r="E51" s="119">
        <v>15</v>
      </c>
      <c r="F51" s="119">
        <v>22</v>
      </c>
      <c r="G51" s="119"/>
      <c r="H51" s="119">
        <v>19</v>
      </c>
      <c r="I51" s="119">
        <v>14</v>
      </c>
      <c r="J51" s="119"/>
      <c r="K51" s="119">
        <v>8</v>
      </c>
      <c r="L51" s="119"/>
      <c r="M51" s="119">
        <v>1</v>
      </c>
      <c r="N51" s="119">
        <v>4</v>
      </c>
      <c r="O51" s="119"/>
      <c r="P51" s="119"/>
      <c r="Q51" s="119"/>
      <c r="R51" s="119">
        <v>14</v>
      </c>
      <c r="S51" s="119"/>
      <c r="T51" s="119"/>
      <c r="U51" s="119">
        <v>4</v>
      </c>
      <c r="V51" s="119"/>
      <c r="W51" s="119"/>
      <c r="X51" s="119"/>
      <c r="Y51" s="119">
        <v>1</v>
      </c>
      <c r="Z51" s="119"/>
      <c r="AA51" s="119">
        <v>4</v>
      </c>
      <c r="AB51" s="119">
        <v>4</v>
      </c>
      <c r="AC51" s="119"/>
      <c r="AD51" s="52"/>
    </row>
    <row r="52" spans="1:30" ht="16.5" customHeight="1">
      <c r="A52" s="98">
        <v>44</v>
      </c>
      <c r="B52" s="110" t="s">
        <v>101</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102</v>
      </c>
      <c r="C53" s="112" t="s">
        <v>145</v>
      </c>
      <c r="D53" s="119">
        <v>18</v>
      </c>
      <c r="E53" s="119">
        <v>30</v>
      </c>
      <c r="F53" s="119">
        <v>62</v>
      </c>
      <c r="G53" s="119"/>
      <c r="H53" s="119">
        <v>23</v>
      </c>
      <c r="I53" s="119">
        <v>13</v>
      </c>
      <c r="J53" s="119"/>
      <c r="K53" s="119">
        <v>2</v>
      </c>
      <c r="L53" s="119">
        <v>1</v>
      </c>
      <c r="M53" s="119"/>
      <c r="N53" s="119">
        <v>9</v>
      </c>
      <c r="O53" s="119"/>
      <c r="P53" s="119"/>
      <c r="Q53" s="119"/>
      <c r="R53" s="119">
        <v>13</v>
      </c>
      <c r="S53" s="119"/>
      <c r="T53" s="119">
        <v>5</v>
      </c>
      <c r="U53" s="119">
        <v>10</v>
      </c>
      <c r="V53" s="119"/>
      <c r="W53" s="119"/>
      <c r="X53" s="119">
        <v>1</v>
      </c>
      <c r="Y53" s="119"/>
      <c r="Z53" s="119"/>
      <c r="AA53" s="119">
        <v>25</v>
      </c>
      <c r="AB53" s="119">
        <v>28</v>
      </c>
      <c r="AC53" s="119"/>
      <c r="AD53" s="52"/>
    </row>
    <row r="54" spans="1:30" ht="16.5" customHeight="1">
      <c r="A54" s="98">
        <v>46</v>
      </c>
      <c r="B54" s="106" t="s">
        <v>103</v>
      </c>
      <c r="C54" s="104">
        <v>345</v>
      </c>
      <c r="D54" s="119">
        <v>3</v>
      </c>
      <c r="E54" s="119">
        <v>8</v>
      </c>
      <c r="F54" s="119">
        <v>17</v>
      </c>
      <c r="G54" s="119"/>
      <c r="H54" s="119">
        <v>6</v>
      </c>
      <c r="I54" s="119">
        <v>6</v>
      </c>
      <c r="J54" s="119"/>
      <c r="K54" s="119"/>
      <c r="L54" s="119"/>
      <c r="M54" s="119"/>
      <c r="N54" s="119"/>
      <c r="O54" s="119"/>
      <c r="P54" s="119"/>
      <c r="Q54" s="119"/>
      <c r="R54" s="119">
        <v>7</v>
      </c>
      <c r="S54" s="119"/>
      <c r="T54" s="119">
        <v>1</v>
      </c>
      <c r="U54" s="119"/>
      <c r="V54" s="119"/>
      <c r="W54" s="119"/>
      <c r="X54" s="119"/>
      <c r="Y54" s="119"/>
      <c r="Z54" s="119"/>
      <c r="AA54" s="119">
        <v>5</v>
      </c>
      <c r="AB54" s="119">
        <v>7</v>
      </c>
      <c r="AC54" s="119"/>
      <c r="AD54" s="52"/>
    </row>
    <row r="55" spans="1:30" ht="27.75" customHeight="1">
      <c r="A55" s="98">
        <v>47</v>
      </c>
      <c r="B55" s="105" t="s">
        <v>104</v>
      </c>
      <c r="C55" s="112" t="s">
        <v>146</v>
      </c>
      <c r="D55" s="119"/>
      <c r="E55" s="119">
        <v>1</v>
      </c>
      <c r="F55" s="119">
        <v>1</v>
      </c>
      <c r="G55" s="119"/>
      <c r="H55" s="119"/>
      <c r="I55" s="119"/>
      <c r="J55" s="119"/>
      <c r="K55" s="119"/>
      <c r="L55" s="119"/>
      <c r="M55" s="119"/>
      <c r="N55" s="119"/>
      <c r="O55" s="119"/>
      <c r="P55" s="119"/>
      <c r="Q55" s="119"/>
      <c r="R55" s="119"/>
      <c r="S55" s="119"/>
      <c r="T55" s="119"/>
      <c r="U55" s="119"/>
      <c r="V55" s="119"/>
      <c r="W55" s="119"/>
      <c r="X55" s="119"/>
      <c r="Y55" s="119"/>
      <c r="Z55" s="119"/>
      <c r="AA55" s="119">
        <v>1</v>
      </c>
      <c r="AB55" s="119">
        <v>1</v>
      </c>
      <c r="AC55" s="119"/>
      <c r="AD55" s="52"/>
    </row>
    <row r="56" spans="1:30" ht="22.5" customHeight="1">
      <c r="A56" s="98">
        <v>48</v>
      </c>
      <c r="B56" s="107" t="s">
        <v>105</v>
      </c>
      <c r="C56" s="112" t="s">
        <v>147</v>
      </c>
      <c r="D56" s="119">
        <v>48</v>
      </c>
      <c r="E56" s="119">
        <v>32</v>
      </c>
      <c r="F56" s="119">
        <v>90</v>
      </c>
      <c r="G56" s="119"/>
      <c r="H56" s="119">
        <v>42</v>
      </c>
      <c r="I56" s="119">
        <v>25</v>
      </c>
      <c r="J56" s="119">
        <v>1</v>
      </c>
      <c r="K56" s="119">
        <v>5</v>
      </c>
      <c r="L56" s="119">
        <v>2</v>
      </c>
      <c r="M56" s="119">
        <v>1</v>
      </c>
      <c r="N56" s="119">
        <v>14</v>
      </c>
      <c r="O56" s="119"/>
      <c r="P56" s="119"/>
      <c r="Q56" s="119"/>
      <c r="R56" s="119">
        <v>25</v>
      </c>
      <c r="S56" s="119"/>
      <c r="T56" s="119">
        <v>4</v>
      </c>
      <c r="U56" s="119">
        <v>15</v>
      </c>
      <c r="V56" s="119"/>
      <c r="W56" s="119"/>
      <c r="X56" s="119">
        <v>2</v>
      </c>
      <c r="Y56" s="119">
        <v>1</v>
      </c>
      <c r="Z56" s="119"/>
      <c r="AA56" s="119">
        <v>38</v>
      </c>
      <c r="AB56" s="119">
        <v>44</v>
      </c>
      <c r="AC56" s="119"/>
      <c r="AD56" s="52"/>
    </row>
    <row r="57" spans="1:30" ht="16.5" customHeight="1">
      <c r="A57" s="98">
        <v>49</v>
      </c>
      <c r="B57" s="110" t="s">
        <v>106</v>
      </c>
      <c r="C57" s="104">
        <v>364</v>
      </c>
      <c r="D57" s="119">
        <v>5</v>
      </c>
      <c r="E57" s="119"/>
      <c r="F57" s="119">
        <v>7</v>
      </c>
      <c r="G57" s="119"/>
      <c r="H57" s="119"/>
      <c r="I57" s="119"/>
      <c r="J57" s="119"/>
      <c r="K57" s="119"/>
      <c r="L57" s="119"/>
      <c r="M57" s="119"/>
      <c r="N57" s="119"/>
      <c r="O57" s="119"/>
      <c r="P57" s="119"/>
      <c r="Q57" s="119"/>
      <c r="R57" s="119"/>
      <c r="S57" s="119"/>
      <c r="T57" s="119"/>
      <c r="U57" s="119">
        <v>1</v>
      </c>
      <c r="V57" s="119"/>
      <c r="W57" s="119"/>
      <c r="X57" s="119"/>
      <c r="Y57" s="119"/>
      <c r="Z57" s="119"/>
      <c r="AA57" s="119">
        <v>5</v>
      </c>
      <c r="AB57" s="119">
        <v>5</v>
      </c>
      <c r="AC57" s="119"/>
      <c r="AD57" s="52"/>
    </row>
    <row r="58" spans="1:30" ht="19.5" customHeight="1">
      <c r="A58" s="98">
        <v>50</v>
      </c>
      <c r="B58" s="110" t="s">
        <v>107</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108</v>
      </c>
      <c r="C59" s="104">
        <v>368</v>
      </c>
      <c r="D59" s="119">
        <v>16</v>
      </c>
      <c r="E59" s="119">
        <v>4</v>
      </c>
      <c r="F59" s="119">
        <v>24</v>
      </c>
      <c r="G59" s="119"/>
      <c r="H59" s="119">
        <v>6</v>
      </c>
      <c r="I59" s="119">
        <v>5</v>
      </c>
      <c r="J59" s="119"/>
      <c r="K59" s="119">
        <v>1</v>
      </c>
      <c r="L59" s="119"/>
      <c r="M59" s="119"/>
      <c r="N59" s="119">
        <v>1</v>
      </c>
      <c r="O59" s="119"/>
      <c r="P59" s="119"/>
      <c r="Q59" s="119"/>
      <c r="R59" s="119">
        <v>3</v>
      </c>
      <c r="S59" s="119"/>
      <c r="T59" s="119"/>
      <c r="U59" s="119">
        <v>1</v>
      </c>
      <c r="V59" s="119"/>
      <c r="W59" s="119"/>
      <c r="X59" s="119"/>
      <c r="Y59" s="119"/>
      <c r="Z59" s="119"/>
      <c r="AA59" s="119">
        <v>14</v>
      </c>
      <c r="AB59" s="119">
        <v>18</v>
      </c>
      <c r="AC59" s="119"/>
      <c r="AD59" s="52"/>
    </row>
    <row r="60" spans="1:30" ht="16.5" customHeight="1">
      <c r="A60" s="98">
        <v>52</v>
      </c>
      <c r="B60" s="109" t="s">
        <v>109</v>
      </c>
      <c r="C60" s="104">
        <v>369</v>
      </c>
      <c r="D60" s="119">
        <v>2</v>
      </c>
      <c r="E60" s="119">
        <v>3</v>
      </c>
      <c r="F60" s="119">
        <v>5</v>
      </c>
      <c r="G60" s="119"/>
      <c r="H60" s="119">
        <v>3</v>
      </c>
      <c r="I60" s="119">
        <v>3</v>
      </c>
      <c r="J60" s="119"/>
      <c r="K60" s="119"/>
      <c r="L60" s="119"/>
      <c r="M60" s="119"/>
      <c r="N60" s="119"/>
      <c r="O60" s="119"/>
      <c r="P60" s="119"/>
      <c r="Q60" s="119"/>
      <c r="R60" s="119"/>
      <c r="S60" s="119"/>
      <c r="T60" s="119">
        <v>1</v>
      </c>
      <c r="U60" s="119"/>
      <c r="V60" s="119"/>
      <c r="W60" s="119"/>
      <c r="X60" s="119"/>
      <c r="Y60" s="119"/>
      <c r="Z60" s="119"/>
      <c r="AA60" s="119">
        <v>2</v>
      </c>
      <c r="AB60" s="119">
        <v>4</v>
      </c>
      <c r="AC60" s="119"/>
      <c r="AD60" s="52"/>
    </row>
    <row r="61" spans="1:30" ht="16.5" customHeight="1">
      <c r="A61" s="98">
        <v>53</v>
      </c>
      <c r="B61" s="109" t="s">
        <v>110</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111</v>
      </c>
      <c r="C62" s="112" t="s">
        <v>148</v>
      </c>
      <c r="D62" s="119">
        <v>12</v>
      </c>
      <c r="E62" s="119">
        <v>21</v>
      </c>
      <c r="F62" s="119">
        <v>39</v>
      </c>
      <c r="G62" s="119"/>
      <c r="H62" s="119">
        <v>16</v>
      </c>
      <c r="I62" s="119">
        <v>13</v>
      </c>
      <c r="J62" s="119"/>
      <c r="K62" s="119">
        <v>2</v>
      </c>
      <c r="L62" s="119">
        <v>1</v>
      </c>
      <c r="M62" s="119"/>
      <c r="N62" s="119">
        <v>2</v>
      </c>
      <c r="O62" s="119"/>
      <c r="P62" s="119"/>
      <c r="Q62" s="119"/>
      <c r="R62" s="119">
        <v>15</v>
      </c>
      <c r="S62" s="119"/>
      <c r="T62" s="119"/>
      <c r="U62" s="119">
        <v>2</v>
      </c>
      <c r="V62" s="119"/>
      <c r="W62" s="119"/>
      <c r="X62" s="119">
        <v>3</v>
      </c>
      <c r="Y62" s="119"/>
      <c r="Z62" s="119"/>
      <c r="AA62" s="119">
        <v>17</v>
      </c>
      <c r="AB62" s="119">
        <v>20</v>
      </c>
      <c r="AC62" s="119"/>
      <c r="AD62" s="52"/>
    </row>
    <row r="63" spans="1:30" ht="24" customHeight="1">
      <c r="A63" s="98">
        <v>55</v>
      </c>
      <c r="B63" s="105" t="s">
        <v>112</v>
      </c>
      <c r="C63" s="112" t="s">
        <v>149</v>
      </c>
      <c r="D63" s="119">
        <v>3</v>
      </c>
      <c r="E63" s="119">
        <v>14</v>
      </c>
      <c r="F63" s="119">
        <v>17</v>
      </c>
      <c r="G63" s="119"/>
      <c r="H63" s="119">
        <v>15</v>
      </c>
      <c r="I63" s="119">
        <v>15</v>
      </c>
      <c r="J63" s="119"/>
      <c r="K63" s="119">
        <v>2</v>
      </c>
      <c r="L63" s="119"/>
      <c r="M63" s="119"/>
      <c r="N63" s="119"/>
      <c r="O63" s="119"/>
      <c r="P63" s="119"/>
      <c r="Q63" s="119"/>
      <c r="R63" s="119">
        <v>16</v>
      </c>
      <c r="S63" s="119"/>
      <c r="T63" s="119"/>
      <c r="U63" s="119"/>
      <c r="V63" s="119"/>
      <c r="W63" s="119"/>
      <c r="X63" s="119"/>
      <c r="Y63" s="119"/>
      <c r="Z63" s="119"/>
      <c r="AA63" s="119">
        <v>2</v>
      </c>
      <c r="AB63" s="119">
        <v>2</v>
      </c>
      <c r="AC63" s="119"/>
      <c r="AD63" s="52"/>
    </row>
    <row r="64" spans="1:30" ht="16.5" customHeight="1">
      <c r="A64" s="98">
        <v>56</v>
      </c>
      <c r="B64" s="105" t="s">
        <v>113</v>
      </c>
      <c r="C64" s="112" t="s">
        <v>150</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114</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D9+D10+D15+D18+D20+D25+D32+D35+D36+D40+D41+D44+D46+D51+D53+D55+D56+D62+D63+D64+D65</f>
        <v>0</v>
      </c>
      <c r="E66" s="139">
        <f>E9+E10+E15+E18+E20+E25+E32+E35+E36+E40+E41+E44+E46+E51+E53+E55+E56+E62+E63+E64+E65</f>
        <v>0</v>
      </c>
      <c r="F66" s="139">
        <f>F9+F10+F15+F18+F20+F25+F32+F35+F36+F40+F41+F44+F46+F51+F53+F55+F56+F62+F63+F64+F65</f>
        <v>0</v>
      </c>
      <c r="G66" s="139">
        <f>G9+G10+G15+G18+G20+G25+G32+G35+G36+G40+G41+G44+G46+G51+G53+G55+G56+G62+G63+G64+G65</f>
        <v>0</v>
      </c>
      <c r="H66" s="139">
        <f>H9+H10+H15+H18+H20+H25+H32+H35+H36+H40+H41+H44+H46+H51+H53+H55+H56+H62+H63+H64+H65</f>
        <v>0</v>
      </c>
      <c r="I66" s="139">
        <f>I9+I10+I15+I18+I20+I25+I32+I35+I36+I40+I41+I44+I46+I51+I53+I55+I56+I62+I63+I64+I65</f>
        <v>0</v>
      </c>
      <c r="J66" s="139">
        <f>J9+J10+J15+J18+J20+J25+J32+J35+J36+J40+J41+J44+J46+J51+J53+J55+J56+J62+J63+J64+J65</f>
        <v>0</v>
      </c>
      <c r="K66" s="139">
        <f>K9+K10+K15+K18+K20+K25+K32+K35+K36+K40+K41+K44+K46+K51+K53+K55+K56+K62+K63+K64+K65</f>
        <v>0</v>
      </c>
      <c r="L66" s="139">
        <f>L9+L10+L15+L18+L20+L25+L32+L35+L36+L40+L41+L44+L46+L51+L53+L55+L56+L62+L63+L64+L65</f>
        <v>0</v>
      </c>
      <c r="M66" s="139">
        <f>M9+M10+M15+M18+M20+M25+M32+M35+M36+M40+M41+M44+M46+M51+M53+M55+M56+M62+M63+M64+M65</f>
        <v>0</v>
      </c>
      <c r="N66" s="139">
        <f>N9+N10+N15+N18+N20+N25+N32+N35+N36+N40+N41+N44+N46+N51+N53+N55+N56+N62+N63+N64+N65</f>
        <v>0</v>
      </c>
      <c r="O66" s="139">
        <f>O9+O10+O15+O18+O20+O25+O32+O35+O36+O40+O41+O44+O46+O51+O53+O55+O56+O62+O63+O64+O65</f>
        <v>0</v>
      </c>
      <c r="P66" s="139">
        <f>P9+P10+P15+P18+P20+P25+P32+P35+P36+P40+P41+P44+P46+P51+P53+P55+P56+P62+P63+P64+P65</f>
        <v>0</v>
      </c>
      <c r="Q66" s="139">
        <f>Q9+Q10+Q15+Q18+Q20+Q25+Q32+Q35+Q36+Q40+Q41+Q44+Q46+Q51+Q53+Q55+Q56+Q62+Q63+Q64+Q65</f>
        <v>0</v>
      </c>
      <c r="R66" s="139">
        <f>R9+R10+R15+R18+R20+R25+R32+R35+R36+R40+R41+R44+R46+R51+R53+R55+R56+R62+R63+R64+R65</f>
        <v>0</v>
      </c>
      <c r="S66" s="139">
        <f>S9+S10+S15+S18+S20+S25+S32+S35+S36+S40+S41+S44+S46+S51+S53+S55+S56+S62+S63+S64+S65</f>
        <v>0</v>
      </c>
      <c r="T66" s="139">
        <f>T9+T10+T15+T18+T20+T25+T32+T35+T36+T40+T41+T44+T46+T51+T53+T55+T56+T62+T63+T64+T65</f>
        <v>0</v>
      </c>
      <c r="U66" s="139">
        <f>U9+U10+U15+U18+U20+U25+U32+U35+U36+U40+U41+U44+U46+U51+U53+U55+U56+U62+U63+U64+U65</f>
        <v>0</v>
      </c>
      <c r="V66" s="139">
        <f>V9+V10+V15+V18+V20+V25+V32+V35+V36+V40+V41+V44+V46+V51+V53+V55+V56+V62+V63+V64+V65</f>
        <v>0</v>
      </c>
      <c r="W66" s="139">
        <f>W9+W10+W15+W18+W20+W25+W32+W35+W36+W40+W41+W44+W46+W51+W53+W55+W56+W62+W63+W64+W65</f>
        <v>0</v>
      </c>
      <c r="X66" s="139">
        <f>X9+X10+X15+X18+X20+X25+X32+X35+X36+X40+X41+X44+X46+X51+X53+X55+X56+X62+X63+X64+X65</f>
        <v>0</v>
      </c>
      <c r="Y66" s="139">
        <f>Y9+Y10+Y15+Y18+Y20+Y25+Y32+Y35+Y36+Y40+Y41+Y44+Y46+Y51+Y53+Y55+Y56+Y62+Y63+Y64+Y65</f>
        <v>0</v>
      </c>
      <c r="Z66" s="139">
        <f>Z9+Z10+Z15+Z18+Z20+Z25+Z32+Z35+Z36+Z40+Z41+Z44+Z46+Z51+Z53+Z55+Z56+Z62+Z63+Z64+Z65</f>
        <v>0</v>
      </c>
      <c r="AA66" s="139">
        <f>AA9+AA10+AA15+AA18+AA20+AA25+AA32+AA35+AA36+AA40+AA41+AA44+AA46+AA51+AA53+AA55+AA56+AA62+AA63+AA64+AA65</f>
        <v>0</v>
      </c>
      <c r="AB66" s="139">
        <f>AB9+AB10+AB15+AB18+AB20+AB25+AB32+AB35+AB36+AB40+AB41+AB44+AB46+AB51+AB53+AB55+AB56+AB62+AB63+AB64+AB65</f>
        <v>0</v>
      </c>
      <c r="AC66" s="139">
        <f>AC9+AC10+AC15+AC18+AC20+AC25+AC32+AC35+AC36+AC40+AC41+AC44+AC46+AC51+AC53+AC55+AC56+AC62+AC63+AC64+AC65</f>
        <v>0</v>
      </c>
      <c r="AD66" s="52"/>
    </row>
    <row r="67" spans="1:30" ht="15.75" customHeight="1">
      <c r="A67" s="98">
        <v>59</v>
      </c>
      <c r="B67" s="111" t="s">
        <v>115</v>
      </c>
      <c r="C67" s="114"/>
      <c r="D67" s="114">
        <v>730</v>
      </c>
      <c r="E67" s="114">
        <v>1132</v>
      </c>
      <c r="F67" s="114">
        <v>2116</v>
      </c>
      <c r="G67" s="114">
        <v>33</v>
      </c>
      <c r="H67" s="114">
        <v>1085</v>
      </c>
      <c r="I67" s="114">
        <v>714</v>
      </c>
      <c r="J67" s="114">
        <v>123</v>
      </c>
      <c r="K67" s="114">
        <v>51</v>
      </c>
      <c r="L67" s="114">
        <v>8</v>
      </c>
      <c r="M67" s="114">
        <v>5</v>
      </c>
      <c r="N67" s="114">
        <v>343</v>
      </c>
      <c r="O67" s="114">
        <v>12</v>
      </c>
      <c r="P67" s="114">
        <v>2</v>
      </c>
      <c r="Q67" s="114">
        <v>1</v>
      </c>
      <c r="R67" s="114">
        <v>806</v>
      </c>
      <c r="S67" s="114">
        <v>3</v>
      </c>
      <c r="T67" s="114">
        <v>20</v>
      </c>
      <c r="U67" s="114">
        <v>355</v>
      </c>
      <c r="V67" s="114">
        <v>3</v>
      </c>
      <c r="W67" s="114">
        <v>1</v>
      </c>
      <c r="X67" s="114">
        <v>10</v>
      </c>
      <c r="Y67" s="114">
        <v>6</v>
      </c>
      <c r="Z67" s="114">
        <v>12</v>
      </c>
      <c r="AA67" s="119">
        <v>777</v>
      </c>
      <c r="AB67" s="114">
        <v>903</v>
      </c>
      <c r="AC67" s="114">
        <v>24</v>
      </c>
      <c r="AD67" s="52"/>
    </row>
    <row r="68" spans="1:30" ht="20.25" customHeight="1">
      <c r="A68" s="98">
        <v>60</v>
      </c>
      <c r="B68" s="111" t="s">
        <v>116</v>
      </c>
      <c r="C68" s="114"/>
      <c r="D68" s="114">
        <v>1</v>
      </c>
      <c r="E68" s="114">
        <v>12</v>
      </c>
      <c r="F68" s="114">
        <v>13</v>
      </c>
      <c r="G68" s="114"/>
      <c r="H68" s="114">
        <v>5</v>
      </c>
      <c r="I68" s="114"/>
      <c r="J68" s="114"/>
      <c r="K68" s="114"/>
      <c r="L68" s="114"/>
      <c r="M68" s="114">
        <v>1</v>
      </c>
      <c r="N68" s="114"/>
      <c r="O68" s="114"/>
      <c r="P68" s="114">
        <v>4</v>
      </c>
      <c r="Q68" s="114"/>
      <c r="R68" s="114"/>
      <c r="S68" s="114"/>
      <c r="T68" s="114"/>
      <c r="U68" s="114"/>
      <c r="V68" s="114">
        <v>4</v>
      </c>
      <c r="W68" s="114"/>
      <c r="X68" s="114"/>
      <c r="Y68" s="114">
        <v>1</v>
      </c>
      <c r="Z68" s="114"/>
      <c r="AA68" s="114">
        <v>8</v>
      </c>
      <c r="AB68" s="114">
        <v>8</v>
      </c>
      <c r="AC68" s="114"/>
      <c r="AD68" s="52"/>
    </row>
    <row r="69" spans="1:30" ht="22.5" customHeight="1">
      <c r="A69" s="98">
        <v>61</v>
      </c>
      <c r="B69" s="111" t="s">
        <v>117</v>
      </c>
      <c r="C69" s="114"/>
      <c r="D69" s="114">
        <v>1</v>
      </c>
      <c r="E69" s="114">
        <v>11</v>
      </c>
      <c r="F69" s="114">
        <v>17</v>
      </c>
      <c r="G69" s="114"/>
      <c r="H69" s="114">
        <v>6</v>
      </c>
      <c r="I69" s="114"/>
      <c r="J69" s="114"/>
      <c r="K69" s="114"/>
      <c r="L69" s="114"/>
      <c r="M69" s="114"/>
      <c r="N69" s="114">
        <v>1</v>
      </c>
      <c r="O69" s="114"/>
      <c r="P69" s="114"/>
      <c r="Q69" s="114">
        <v>5</v>
      </c>
      <c r="R69" s="114"/>
      <c r="S69" s="114"/>
      <c r="T69" s="114"/>
      <c r="U69" s="114">
        <v>3</v>
      </c>
      <c r="V69" s="114"/>
      <c r="W69" s="114">
        <v>5</v>
      </c>
      <c r="X69" s="114"/>
      <c r="Y69" s="114"/>
      <c r="Z69" s="114"/>
      <c r="AA69" s="114">
        <v>6</v>
      </c>
      <c r="AB69" s="114">
        <v>9</v>
      </c>
      <c r="AC69" s="114"/>
      <c r="AD69" s="52"/>
    </row>
    <row r="70" spans="1:30" ht="18" customHeight="1">
      <c r="A70" s="98">
        <v>62</v>
      </c>
      <c r="B70" s="111" t="s">
        <v>118</v>
      </c>
      <c r="C70" s="114"/>
      <c r="D70" s="114">
        <v>2</v>
      </c>
      <c r="E70" s="114">
        <v>6</v>
      </c>
      <c r="F70" s="114">
        <v>9</v>
      </c>
      <c r="G70" s="114"/>
      <c r="H70" s="114">
        <v>7</v>
      </c>
      <c r="I70" s="114"/>
      <c r="J70" s="114"/>
      <c r="K70" s="114"/>
      <c r="L70" s="114"/>
      <c r="M70" s="114">
        <v>1</v>
      </c>
      <c r="N70" s="114">
        <v>6</v>
      </c>
      <c r="O70" s="114"/>
      <c r="P70" s="114"/>
      <c r="Q70" s="114"/>
      <c r="R70" s="114"/>
      <c r="S70" s="114"/>
      <c r="T70" s="114"/>
      <c r="U70" s="114">
        <v>6</v>
      </c>
      <c r="V70" s="114"/>
      <c r="W70" s="114"/>
      <c r="X70" s="114"/>
      <c r="Y70" s="114">
        <v>1</v>
      </c>
      <c r="Z70" s="114"/>
      <c r="AA70" s="114">
        <v>1</v>
      </c>
      <c r="AB70" s="114">
        <v>2</v>
      </c>
      <c r="AC70" s="114"/>
      <c r="AD70" s="52"/>
    </row>
    <row r="71" spans="1:30" ht="12.75">
      <c r="A71" s="98">
        <v>63</v>
      </c>
      <c r="B71" s="111" t="s">
        <v>119</v>
      </c>
      <c r="C71" s="114"/>
      <c r="D71" s="114">
        <v>38</v>
      </c>
      <c r="E71" s="114">
        <v>124</v>
      </c>
      <c r="F71" s="114">
        <v>167</v>
      </c>
      <c r="G71" s="114"/>
      <c r="H71" s="114">
        <v>116</v>
      </c>
      <c r="I71" s="114">
        <v>51</v>
      </c>
      <c r="J71" s="114">
        <v>9</v>
      </c>
      <c r="K71" s="114"/>
      <c r="L71" s="114"/>
      <c r="M71" s="114"/>
      <c r="N71" s="114">
        <v>65</v>
      </c>
      <c r="O71" s="114"/>
      <c r="P71" s="114"/>
      <c r="Q71" s="114"/>
      <c r="R71" s="114">
        <v>53</v>
      </c>
      <c r="S71" s="114"/>
      <c r="T71" s="114"/>
      <c r="U71" s="114">
        <v>66</v>
      </c>
      <c r="V71" s="114"/>
      <c r="W71" s="114"/>
      <c r="X71" s="114"/>
      <c r="Y71" s="114"/>
      <c r="Z71" s="114"/>
      <c r="AA71" s="114">
        <v>46</v>
      </c>
      <c r="AB71" s="114">
        <v>48</v>
      </c>
      <c r="AC71" s="114"/>
      <c r="AD71" s="52"/>
    </row>
    <row r="72" spans="1:30" ht="15.75" customHeight="1">
      <c r="A72" s="98">
        <v>64</v>
      </c>
      <c r="B72" s="111" t="s">
        <v>120</v>
      </c>
      <c r="C72" s="114"/>
      <c r="D72" s="114">
        <v>30</v>
      </c>
      <c r="E72" s="114">
        <v>53</v>
      </c>
      <c r="F72" s="114">
        <v>104</v>
      </c>
      <c r="G72" s="114">
        <v>1</v>
      </c>
      <c r="H72" s="114">
        <v>43</v>
      </c>
      <c r="I72" s="114">
        <v>25</v>
      </c>
      <c r="J72" s="114">
        <v>3</v>
      </c>
      <c r="K72" s="114"/>
      <c r="L72" s="114"/>
      <c r="M72" s="114"/>
      <c r="N72" s="114">
        <v>12</v>
      </c>
      <c r="O72" s="114"/>
      <c r="P72" s="114"/>
      <c r="Q72" s="114">
        <v>6</v>
      </c>
      <c r="R72" s="119">
        <v>29</v>
      </c>
      <c r="S72" s="119"/>
      <c r="T72" s="119"/>
      <c r="U72" s="119">
        <v>15</v>
      </c>
      <c r="V72" s="119"/>
      <c r="W72" s="119">
        <v>6</v>
      </c>
      <c r="X72" s="114"/>
      <c r="Y72" s="114"/>
      <c r="Z72" s="114"/>
      <c r="AA72" s="114">
        <v>40</v>
      </c>
      <c r="AB72" s="114">
        <v>54</v>
      </c>
      <c r="AC72" s="114">
        <v>1</v>
      </c>
      <c r="AD72" s="52"/>
    </row>
    <row r="73" spans="1:30" ht="20.25" customHeight="1">
      <c r="A73" s="98">
        <v>65</v>
      </c>
      <c r="B73" s="111" t="s">
        <v>121</v>
      </c>
      <c r="C73" s="114"/>
      <c r="D73" s="114">
        <v>103</v>
      </c>
      <c r="E73" s="114">
        <v>166</v>
      </c>
      <c r="F73" s="114">
        <v>287</v>
      </c>
      <c r="G73" s="114">
        <v>9</v>
      </c>
      <c r="H73" s="114">
        <v>171</v>
      </c>
      <c r="I73" s="114">
        <v>117</v>
      </c>
      <c r="J73" s="114">
        <v>22</v>
      </c>
      <c r="K73" s="114">
        <v>8</v>
      </c>
      <c r="L73" s="114">
        <v>2</v>
      </c>
      <c r="M73" s="114"/>
      <c r="N73" s="114">
        <v>48</v>
      </c>
      <c r="O73" s="114">
        <v>2</v>
      </c>
      <c r="P73" s="114">
        <v>1</v>
      </c>
      <c r="Q73" s="114">
        <v>1</v>
      </c>
      <c r="R73" s="119">
        <v>122</v>
      </c>
      <c r="S73" s="119">
        <v>3</v>
      </c>
      <c r="T73" s="119">
        <v>5</v>
      </c>
      <c r="U73" s="119">
        <v>49</v>
      </c>
      <c r="V73" s="119">
        <v>1</v>
      </c>
      <c r="W73" s="119">
        <v>1</v>
      </c>
      <c r="X73" s="114">
        <v>2</v>
      </c>
      <c r="Y73" s="114"/>
      <c r="Z73" s="114">
        <v>2</v>
      </c>
      <c r="AA73" s="114">
        <v>98</v>
      </c>
      <c r="AB73" s="114">
        <v>105</v>
      </c>
      <c r="AC73" s="114">
        <v>4</v>
      </c>
      <c r="AD73" s="52"/>
    </row>
    <row r="74" spans="1:30" ht="16.5" customHeight="1">
      <c r="A74" s="98">
        <v>66</v>
      </c>
      <c r="B74" s="111" t="s">
        <v>122</v>
      </c>
      <c r="C74" s="114"/>
      <c r="D74" s="114">
        <v>29</v>
      </c>
      <c r="E74" s="114">
        <v>137</v>
      </c>
      <c r="F74" s="114">
        <v>176</v>
      </c>
      <c r="G74" s="114"/>
      <c r="H74" s="114">
        <v>137</v>
      </c>
      <c r="I74" s="114">
        <v>128</v>
      </c>
      <c r="J74" s="114">
        <v>77</v>
      </c>
      <c r="K74" s="114">
        <v>43</v>
      </c>
      <c r="L74" s="114">
        <v>7</v>
      </c>
      <c r="M74" s="114">
        <v>1</v>
      </c>
      <c r="N74" s="114">
        <v>1</v>
      </c>
      <c r="O74" s="114"/>
      <c r="P74" s="114"/>
      <c r="Q74" s="114"/>
      <c r="R74" s="114">
        <v>136</v>
      </c>
      <c r="S74" s="114"/>
      <c r="T74" s="114"/>
      <c r="U74" s="114">
        <v>1</v>
      </c>
      <c r="V74" s="114"/>
      <c r="W74" s="114"/>
      <c r="X74" s="114">
        <v>9</v>
      </c>
      <c r="Y74" s="114">
        <v>1</v>
      </c>
      <c r="Z74" s="114"/>
      <c r="AA74" s="114">
        <v>29</v>
      </c>
      <c r="AB74" s="114">
        <v>29</v>
      </c>
      <c r="AC74" s="114"/>
      <c r="AD74" s="52"/>
    </row>
    <row r="75" spans="1:50" ht="21" customHeight="1">
      <c r="A75" s="98">
        <v>67</v>
      </c>
      <c r="B75" s="111" t="s">
        <v>123</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124</v>
      </c>
      <c r="C76" s="114"/>
      <c r="D76" s="114">
        <v>10</v>
      </c>
      <c r="E76" s="114">
        <v>1</v>
      </c>
      <c r="F76" s="114">
        <v>31</v>
      </c>
      <c r="G76" s="114">
        <v>31</v>
      </c>
      <c r="H76" s="114">
        <v>3</v>
      </c>
      <c r="I76" s="114">
        <v>3</v>
      </c>
      <c r="J76" s="114"/>
      <c r="K76" s="114"/>
      <c r="L76" s="114"/>
      <c r="M76" s="114"/>
      <c r="N76" s="114"/>
      <c r="O76" s="114"/>
      <c r="P76" s="114"/>
      <c r="Q76" s="114"/>
      <c r="R76" s="114">
        <v>9</v>
      </c>
      <c r="S76" s="114">
        <v>3</v>
      </c>
      <c r="T76" s="114"/>
      <c r="U76" s="114"/>
      <c r="V76" s="114"/>
      <c r="W76" s="114"/>
      <c r="X76" s="114"/>
      <c r="Y76" s="114"/>
      <c r="Z76" s="114"/>
      <c r="AA76" s="114">
        <v>8</v>
      </c>
      <c r="AB76" s="114">
        <v>22</v>
      </c>
      <c r="AC76" s="114">
        <v>22</v>
      </c>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125</v>
      </c>
      <c r="C77" s="114"/>
      <c r="D77" s="114">
        <v>2</v>
      </c>
      <c r="E77" s="114"/>
      <c r="F77" s="114">
        <v>2</v>
      </c>
      <c r="G77" s="114">
        <v>2</v>
      </c>
      <c r="H77" s="114"/>
      <c r="I77" s="114"/>
      <c r="J77" s="114"/>
      <c r="K77" s="114"/>
      <c r="L77" s="114"/>
      <c r="M77" s="114"/>
      <c r="N77" s="114"/>
      <c r="O77" s="114"/>
      <c r="P77" s="114"/>
      <c r="Q77" s="114"/>
      <c r="R77" s="114"/>
      <c r="S77" s="114"/>
      <c r="T77" s="114"/>
      <c r="U77" s="114"/>
      <c r="V77" s="114"/>
      <c r="W77" s="114"/>
      <c r="X77" s="114"/>
      <c r="Y77" s="114"/>
      <c r="Z77" s="114"/>
      <c r="AA77" s="114">
        <v>2</v>
      </c>
      <c r="AB77" s="114">
        <v>2</v>
      </c>
      <c r="AC77" s="114">
        <v>2</v>
      </c>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40" t="s">
        <v>174</v>
      </c>
      <c r="B1" s="140"/>
      <c r="C1" s="140"/>
      <c r="D1" s="158"/>
    </row>
    <row r="2" spans="1:5" ht="29.25" customHeight="1">
      <c r="A2" s="141" t="s">
        <v>57</v>
      </c>
      <c r="B2" s="84" t="s">
        <v>38</v>
      </c>
      <c r="C2" s="87"/>
      <c r="D2" s="77" t="s">
        <v>205</v>
      </c>
      <c r="E2" s="52"/>
    </row>
    <row r="3" spans="1:5" ht="20.25" customHeight="1">
      <c r="A3" s="142">
        <v>1</v>
      </c>
      <c r="B3" s="143" t="s">
        <v>175</v>
      </c>
      <c r="C3" s="152"/>
      <c r="D3" s="159">
        <v>354</v>
      </c>
      <c r="E3" s="52"/>
    </row>
    <row r="4" spans="1:5" ht="20.25" customHeight="1">
      <c r="A4" s="142">
        <v>2</v>
      </c>
      <c r="B4" s="144" t="s">
        <v>176</v>
      </c>
      <c r="C4" s="153" t="s">
        <v>203</v>
      </c>
      <c r="D4" s="159">
        <v>144</v>
      </c>
      <c r="E4" s="52"/>
    </row>
    <row r="5" spans="1:5" ht="20.25" customHeight="1">
      <c r="A5" s="142">
        <v>3</v>
      </c>
      <c r="B5" s="145"/>
      <c r="C5" s="153" t="s">
        <v>162</v>
      </c>
      <c r="D5" s="159">
        <v>8</v>
      </c>
      <c r="E5" s="52"/>
    </row>
    <row r="6" spans="1:5" ht="20.25" customHeight="1">
      <c r="A6" s="142">
        <v>4</v>
      </c>
      <c r="B6" s="145"/>
      <c r="C6" s="153" t="s">
        <v>204</v>
      </c>
      <c r="D6" s="159">
        <v>186</v>
      </c>
      <c r="E6" s="52"/>
    </row>
    <row r="7" spans="1:5" ht="20.25" customHeight="1">
      <c r="A7" s="142">
        <v>5</v>
      </c>
      <c r="B7" s="145"/>
      <c r="C7" s="153" t="s">
        <v>163</v>
      </c>
      <c r="D7" s="159">
        <v>7</v>
      </c>
      <c r="E7" s="52"/>
    </row>
    <row r="8" spans="1:5" ht="19.5" customHeight="1">
      <c r="A8" s="142">
        <v>6</v>
      </c>
      <c r="B8" s="146"/>
      <c r="C8" s="153" t="s">
        <v>165</v>
      </c>
      <c r="D8" s="159">
        <v>9</v>
      </c>
      <c r="E8" s="52"/>
    </row>
    <row r="9" spans="1:10" ht="17.25" customHeight="1">
      <c r="A9" s="142">
        <v>7</v>
      </c>
      <c r="B9" s="147" t="s">
        <v>177</v>
      </c>
      <c r="C9" s="154"/>
      <c r="D9" s="159">
        <v>45</v>
      </c>
      <c r="E9" s="52"/>
      <c r="G9" s="164"/>
      <c r="H9" s="164"/>
      <c r="I9" s="164"/>
      <c r="J9" s="166"/>
    </row>
    <row r="10" spans="1:10" ht="18.75" customHeight="1">
      <c r="A10" s="142">
        <v>8</v>
      </c>
      <c r="B10" s="147" t="s">
        <v>178</v>
      </c>
      <c r="C10" s="154"/>
      <c r="D10" s="159">
        <v>35</v>
      </c>
      <c r="E10" s="52"/>
      <c r="G10" s="164"/>
      <c r="H10" s="164"/>
      <c r="I10" s="164"/>
      <c r="J10" s="166"/>
    </row>
    <row r="11" spans="1:10" ht="18.75" customHeight="1">
      <c r="A11" s="142">
        <v>9</v>
      </c>
      <c r="B11" s="147" t="s">
        <v>179</v>
      </c>
      <c r="C11" s="154"/>
      <c r="D11" s="159">
        <v>27</v>
      </c>
      <c r="E11" s="52"/>
      <c r="G11" s="164"/>
      <c r="H11" s="164"/>
      <c r="I11" s="164"/>
      <c r="J11" s="166"/>
    </row>
    <row r="12" spans="1:10" ht="18" customHeight="1">
      <c r="A12" s="142">
        <v>10</v>
      </c>
      <c r="B12" s="148" t="s">
        <v>180</v>
      </c>
      <c r="C12" s="155"/>
      <c r="D12" s="159">
        <v>3</v>
      </c>
      <c r="E12" s="52"/>
      <c r="G12" s="164"/>
      <c r="H12" s="164"/>
      <c r="I12" s="164"/>
      <c r="J12" s="166"/>
    </row>
    <row r="13" spans="1:10" ht="18" customHeight="1">
      <c r="A13" s="142">
        <v>11</v>
      </c>
      <c r="B13" s="149" t="s">
        <v>181</v>
      </c>
      <c r="C13" s="149"/>
      <c r="D13" s="159">
        <v>120</v>
      </c>
      <c r="E13" s="52"/>
      <c r="G13" s="164"/>
      <c r="H13" s="164"/>
      <c r="I13" s="164"/>
      <c r="J13" s="166"/>
    </row>
    <row r="14" spans="1:10" ht="16.5" customHeight="1">
      <c r="A14" s="142">
        <v>12</v>
      </c>
      <c r="B14" s="148" t="s">
        <v>182</v>
      </c>
      <c r="C14" s="155"/>
      <c r="D14" s="159">
        <v>113</v>
      </c>
      <c r="E14" s="52"/>
      <c r="G14" s="164"/>
      <c r="H14" s="164"/>
      <c r="I14" s="164"/>
      <c r="J14" s="166"/>
    </row>
    <row r="15" spans="1:10" ht="18" customHeight="1">
      <c r="A15" s="142">
        <v>13</v>
      </c>
      <c r="B15" s="147" t="s">
        <v>183</v>
      </c>
      <c r="C15" s="154"/>
      <c r="D15" s="159">
        <v>12</v>
      </c>
      <c r="E15" s="52"/>
      <c r="G15" s="164"/>
      <c r="H15" s="164"/>
      <c r="I15" s="164"/>
      <c r="J15" s="166"/>
    </row>
    <row r="16" spans="1:10" ht="18" customHeight="1">
      <c r="A16" s="142">
        <v>14</v>
      </c>
      <c r="B16" s="150" t="s">
        <v>184</v>
      </c>
      <c r="C16" s="156"/>
      <c r="D16" s="159">
        <v>3</v>
      </c>
      <c r="E16" s="52"/>
      <c r="G16" s="164"/>
      <c r="H16" s="164"/>
      <c r="I16" s="164"/>
      <c r="J16" s="166"/>
    </row>
    <row r="17" spans="1:10" ht="18" customHeight="1">
      <c r="A17" s="142">
        <v>15</v>
      </c>
      <c r="B17" s="150" t="s">
        <v>185</v>
      </c>
      <c r="C17" s="156"/>
      <c r="D17" s="159">
        <v>1</v>
      </c>
      <c r="E17" s="52"/>
      <c r="G17" s="164"/>
      <c r="H17" s="164"/>
      <c r="I17" s="164"/>
      <c r="J17" s="166"/>
    </row>
    <row r="18" spans="1:10" ht="18" customHeight="1">
      <c r="A18" s="142">
        <v>16</v>
      </c>
      <c r="B18" s="147" t="s">
        <v>186</v>
      </c>
      <c r="C18" s="154"/>
      <c r="D18" s="159">
        <v>1</v>
      </c>
      <c r="E18" s="52"/>
      <c r="G18" s="164"/>
      <c r="H18" s="164"/>
      <c r="I18" s="164"/>
      <c r="J18" s="166"/>
    </row>
    <row r="19" spans="1:10" ht="18" customHeight="1">
      <c r="A19" s="142">
        <v>17</v>
      </c>
      <c r="B19" s="147" t="s">
        <v>187</v>
      </c>
      <c r="C19" s="154"/>
      <c r="D19" s="159"/>
      <c r="E19" s="52"/>
      <c r="G19" s="164"/>
      <c r="H19" s="164"/>
      <c r="I19" s="164"/>
      <c r="J19" s="166"/>
    </row>
    <row r="20" spans="1:10" ht="18" customHeight="1">
      <c r="A20" s="142">
        <v>18</v>
      </c>
      <c r="B20" s="150" t="s">
        <v>188</v>
      </c>
      <c r="C20" s="156"/>
      <c r="D20" s="160"/>
      <c r="E20" s="52"/>
      <c r="G20" s="164"/>
      <c r="H20" s="164"/>
      <c r="I20" s="164"/>
      <c r="J20" s="166"/>
    </row>
    <row r="21" spans="1:10" ht="18" customHeight="1">
      <c r="A21" s="142">
        <v>19</v>
      </c>
      <c r="B21" s="150" t="s">
        <v>189</v>
      </c>
      <c r="C21" s="156"/>
      <c r="D21" s="160"/>
      <c r="E21" s="52"/>
      <c r="G21" s="164"/>
      <c r="H21" s="164"/>
      <c r="I21" s="164"/>
      <c r="J21" s="166"/>
    </row>
    <row r="22" spans="1:10" ht="18" customHeight="1">
      <c r="A22" s="142">
        <v>20</v>
      </c>
      <c r="B22" s="147" t="s">
        <v>190</v>
      </c>
      <c r="C22" s="154"/>
      <c r="D22" s="159">
        <v>13</v>
      </c>
      <c r="E22" s="52"/>
      <c r="G22" s="164"/>
      <c r="H22" s="164"/>
      <c r="I22" s="164"/>
      <c r="J22" s="166"/>
    </row>
    <row r="23" spans="1:10" ht="18" customHeight="1">
      <c r="A23" s="142">
        <v>21</v>
      </c>
      <c r="B23" s="150" t="s">
        <v>191</v>
      </c>
      <c r="C23" s="156"/>
      <c r="D23" s="160">
        <v>15267</v>
      </c>
      <c r="E23" s="52"/>
      <c r="G23" s="164"/>
      <c r="H23" s="164"/>
      <c r="I23" s="164"/>
      <c r="J23" s="166"/>
    </row>
    <row r="24" spans="1:10" ht="18" customHeight="1">
      <c r="A24" s="142">
        <v>22</v>
      </c>
      <c r="B24" s="147" t="s">
        <v>192</v>
      </c>
      <c r="C24" s="154"/>
      <c r="D24" s="159">
        <v>2</v>
      </c>
      <c r="E24" s="52"/>
      <c r="G24" s="164"/>
      <c r="H24" s="164"/>
      <c r="I24" s="164"/>
      <c r="J24" s="166"/>
    </row>
    <row r="25" spans="1:10" ht="23.25" customHeight="1">
      <c r="A25" s="142">
        <v>23</v>
      </c>
      <c r="B25" s="149" t="s">
        <v>193</v>
      </c>
      <c r="C25" s="149"/>
      <c r="D25" s="159">
        <v>1103</v>
      </c>
      <c r="E25" s="52"/>
      <c r="G25" s="165"/>
      <c r="H25" s="165"/>
      <c r="I25" s="165"/>
      <c r="J25" s="166"/>
    </row>
    <row r="26" spans="1:10" ht="27" customHeight="1">
      <c r="A26" s="142">
        <v>24</v>
      </c>
      <c r="B26" s="147" t="s">
        <v>194</v>
      </c>
      <c r="C26" s="154"/>
      <c r="D26" s="159">
        <v>10</v>
      </c>
      <c r="E26" s="52"/>
      <c r="G26" s="165"/>
      <c r="H26" s="165"/>
      <c r="I26" s="165"/>
      <c r="J26" s="166"/>
    </row>
    <row r="27" spans="1:10" ht="18" customHeight="1">
      <c r="A27" s="142">
        <v>25</v>
      </c>
      <c r="B27" s="149" t="s">
        <v>195</v>
      </c>
      <c r="C27" s="149"/>
      <c r="D27" s="160">
        <v>349310</v>
      </c>
      <c r="E27" s="52"/>
      <c r="G27" s="165"/>
      <c r="H27" s="165"/>
      <c r="I27" s="165"/>
      <c r="J27" s="166"/>
    </row>
    <row r="28" spans="1:10" ht="14.25" customHeight="1">
      <c r="A28" s="142">
        <v>26</v>
      </c>
      <c r="B28" s="151" t="s">
        <v>196</v>
      </c>
      <c r="C28" s="151"/>
      <c r="D28" s="160">
        <v>45081</v>
      </c>
      <c r="E28" s="52"/>
      <c r="G28" s="165"/>
      <c r="H28" s="165"/>
      <c r="I28" s="165"/>
      <c r="J28" s="166"/>
    </row>
    <row r="29" spans="1:10" ht="16.5" customHeight="1">
      <c r="A29" s="142">
        <v>27</v>
      </c>
      <c r="B29" s="149" t="s">
        <v>197</v>
      </c>
      <c r="C29" s="149"/>
      <c r="D29" s="159"/>
      <c r="E29" s="52"/>
      <c r="G29" s="166"/>
      <c r="H29" s="166"/>
      <c r="I29" s="166"/>
      <c r="J29" s="166"/>
    </row>
    <row r="30" spans="1:5" ht="16.5" customHeight="1">
      <c r="A30" s="142">
        <v>28</v>
      </c>
      <c r="B30" s="151" t="s">
        <v>198</v>
      </c>
      <c r="C30" s="151"/>
      <c r="D30" s="159"/>
      <c r="E30" s="52"/>
    </row>
    <row r="31" spans="1:8" ht="16.5" customHeight="1">
      <c r="A31" s="142">
        <v>29</v>
      </c>
      <c r="B31" s="147" t="s">
        <v>199</v>
      </c>
      <c r="C31" s="154"/>
      <c r="D31" s="159">
        <v>70</v>
      </c>
      <c r="E31" s="52"/>
      <c r="G31" s="167"/>
      <c r="H31" s="167"/>
    </row>
    <row r="32" spans="1:8" ht="16.5" customHeight="1">
      <c r="A32" s="142">
        <v>30</v>
      </c>
      <c r="B32" s="147" t="s">
        <v>200</v>
      </c>
      <c r="C32" s="154"/>
      <c r="D32" s="159">
        <v>33</v>
      </c>
      <c r="E32" s="52"/>
      <c r="G32" s="167"/>
      <c r="H32" s="167"/>
    </row>
    <row r="33" spans="1:8" ht="16.5" customHeight="1">
      <c r="A33" s="142">
        <v>31</v>
      </c>
      <c r="B33" s="147" t="s">
        <v>201</v>
      </c>
      <c r="C33" s="154"/>
      <c r="D33" s="159">
        <v>150</v>
      </c>
      <c r="E33" s="52"/>
      <c r="G33" s="167"/>
      <c r="H33" s="167"/>
    </row>
    <row r="34" spans="1:8" ht="16.5" customHeight="1">
      <c r="A34" s="142">
        <v>32</v>
      </c>
      <c r="B34" s="149" t="s">
        <v>202</v>
      </c>
      <c r="C34" s="149"/>
      <c r="D34" s="159">
        <v>1</v>
      </c>
      <c r="E34" s="52"/>
      <c r="G34" s="167"/>
      <c r="H34" s="167"/>
    </row>
    <row r="35" spans="1:5" ht="12.75">
      <c r="A35" s="14"/>
      <c r="B35" s="14"/>
      <c r="C35" s="14"/>
      <c r="D35" s="161"/>
      <c r="E35" s="162"/>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3"/>
    </row>
    <row r="43" spans="1:5" ht="12.75" customHeight="1">
      <c r="A43" s="15"/>
      <c r="B43" s="15"/>
      <c r="C43" s="15"/>
      <c r="D43" s="15"/>
      <c r="E43" s="163"/>
    </row>
    <row r="44" spans="1:4" ht="12.75" customHeight="1">
      <c r="A44" s="15"/>
      <c r="B44" s="15"/>
      <c r="C44" s="15"/>
      <c r="D44" s="15"/>
    </row>
    <row r="45" spans="1:4" ht="12.75" customHeight="1">
      <c r="A45" s="15"/>
      <c r="B45" s="15"/>
      <c r="C45" s="15"/>
      <c r="D45" s="15"/>
    </row>
    <row r="46" spans="1:5" ht="12.75" customHeight="1">
      <c r="A46" s="15"/>
      <c r="B46" s="15"/>
      <c r="C46" s="15"/>
      <c r="D46" s="15"/>
      <c r="E46" s="163"/>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2" width="8.7109375" customWidth="1"/>
    <col min="3" max="3" width="14.4218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8" t="s">
        <v>206</v>
      </c>
      <c r="B1" s="168"/>
      <c r="C1" s="168"/>
      <c r="D1" s="168"/>
      <c r="E1" s="168"/>
      <c r="F1" s="168"/>
      <c r="G1" s="168"/>
      <c r="H1" s="168"/>
      <c r="I1" s="168"/>
      <c r="J1" s="168"/>
      <c r="K1" s="168"/>
      <c r="L1" s="168"/>
      <c r="M1" s="168"/>
      <c r="N1" s="168"/>
      <c r="O1" s="168"/>
      <c r="P1" s="168"/>
      <c r="Q1" s="168"/>
      <c r="R1" s="168"/>
      <c r="S1" s="180"/>
      <c r="T1" s="180"/>
    </row>
    <row r="2" spans="1:20" ht="24" customHeight="1">
      <c r="A2" s="169" t="s">
        <v>207</v>
      </c>
      <c r="B2" s="125" t="s">
        <v>210</v>
      </c>
      <c r="C2" s="94" t="s">
        <v>211</v>
      </c>
      <c r="D2" s="125" t="s">
        <v>212</v>
      </c>
      <c r="E2" s="125" t="s">
        <v>213</v>
      </c>
      <c r="F2" s="125" t="s">
        <v>214</v>
      </c>
      <c r="G2" s="125" t="s">
        <v>215</v>
      </c>
      <c r="H2" s="125" t="s">
        <v>216</v>
      </c>
      <c r="I2" s="125" t="s">
        <v>217</v>
      </c>
      <c r="J2" s="125" t="s">
        <v>218</v>
      </c>
      <c r="K2" s="125" t="s">
        <v>219</v>
      </c>
      <c r="L2" s="125" t="s">
        <v>220</v>
      </c>
      <c r="M2" s="125" t="s">
        <v>221</v>
      </c>
      <c r="N2" s="125" t="s">
        <v>222</v>
      </c>
      <c r="O2" s="118" t="s">
        <v>223</v>
      </c>
      <c r="P2" s="177" t="s">
        <v>224</v>
      </c>
      <c r="Q2" s="178"/>
      <c r="R2" s="179"/>
      <c r="S2" s="181"/>
      <c r="T2" s="184"/>
    </row>
    <row r="3" spans="1:20" ht="25.5" customHeight="1">
      <c r="A3" s="170"/>
      <c r="B3" s="126"/>
      <c r="C3" s="95"/>
      <c r="D3" s="126"/>
      <c r="E3" s="126"/>
      <c r="F3" s="126"/>
      <c r="G3" s="126"/>
      <c r="H3" s="126"/>
      <c r="I3" s="126"/>
      <c r="J3" s="126"/>
      <c r="K3" s="126"/>
      <c r="L3" s="126"/>
      <c r="M3" s="126"/>
      <c r="N3" s="126"/>
      <c r="O3" s="118"/>
      <c r="P3" s="125" t="s">
        <v>154</v>
      </c>
      <c r="Q3" s="177" t="s">
        <v>176</v>
      </c>
      <c r="R3" s="179"/>
      <c r="S3" s="181"/>
      <c r="T3" s="184"/>
    </row>
    <row r="4" spans="1:20" ht="90" customHeight="1">
      <c r="A4" s="171"/>
      <c r="B4" s="173"/>
      <c r="C4" s="175"/>
      <c r="D4" s="173"/>
      <c r="E4" s="173"/>
      <c r="F4" s="173"/>
      <c r="G4" s="173"/>
      <c r="H4" s="173"/>
      <c r="I4" s="173"/>
      <c r="J4" s="173"/>
      <c r="K4" s="173"/>
      <c r="L4" s="173"/>
      <c r="M4" s="173"/>
      <c r="N4" s="173"/>
      <c r="O4" s="118"/>
      <c r="P4" s="173"/>
      <c r="Q4" s="97" t="s">
        <v>225</v>
      </c>
      <c r="R4" s="97" t="s">
        <v>226</v>
      </c>
      <c r="S4" s="181"/>
      <c r="T4" s="184"/>
    </row>
    <row r="5" spans="1:20" ht="12.75">
      <c r="A5" s="114" t="s">
        <v>37</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2"/>
      <c r="T5" s="185"/>
    </row>
    <row r="6" spans="1:20" ht="21.75" customHeight="1">
      <c r="A6" s="172" t="s">
        <v>208</v>
      </c>
      <c r="B6" s="174">
        <v>250</v>
      </c>
      <c r="C6" s="176">
        <v>541938</v>
      </c>
      <c r="D6" s="174"/>
      <c r="E6" s="174"/>
      <c r="F6" s="174">
        <v>77</v>
      </c>
      <c r="G6" s="174"/>
      <c r="H6" s="174">
        <v>2</v>
      </c>
      <c r="I6" s="174"/>
      <c r="J6" s="174">
        <v>19</v>
      </c>
      <c r="K6" s="174">
        <v>7</v>
      </c>
      <c r="L6" s="174"/>
      <c r="M6" s="174">
        <v>123</v>
      </c>
      <c r="N6" s="174"/>
      <c r="O6" s="174">
        <v>2</v>
      </c>
      <c r="P6" s="174">
        <v>326</v>
      </c>
      <c r="Q6" s="174">
        <v>309</v>
      </c>
      <c r="R6" s="174">
        <v>8</v>
      </c>
      <c r="S6" s="183"/>
      <c r="T6" s="180"/>
    </row>
    <row r="7" spans="1:20" ht="20.25" customHeight="1">
      <c r="A7" s="172" t="s">
        <v>209</v>
      </c>
      <c r="B7" s="174"/>
      <c r="C7" s="176"/>
      <c r="D7" s="174">
        <v>2</v>
      </c>
      <c r="E7" s="174">
        <v>29</v>
      </c>
      <c r="F7" s="174"/>
      <c r="G7" s="174"/>
      <c r="H7" s="174"/>
      <c r="I7" s="174">
        <v>19</v>
      </c>
      <c r="J7" s="174"/>
      <c r="K7" s="174"/>
      <c r="L7" s="174"/>
      <c r="M7" s="174"/>
      <c r="N7" s="174"/>
      <c r="O7" s="174">
        <v>3</v>
      </c>
      <c r="P7" s="174"/>
      <c r="Q7" s="174"/>
      <c r="R7" s="174"/>
      <c r="S7" s="183"/>
      <c r="T7" s="180"/>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6" t="s">
        <v>227</v>
      </c>
      <c r="B2" s="186"/>
      <c r="C2" s="186"/>
      <c r="D2" s="186"/>
      <c r="E2" s="186"/>
      <c r="F2" s="186"/>
      <c r="G2" s="186"/>
      <c r="H2" s="186"/>
      <c r="I2" s="186"/>
      <c r="J2" s="186"/>
      <c r="K2" s="186"/>
      <c r="L2" s="186"/>
      <c r="M2" s="186"/>
      <c r="N2" s="186"/>
      <c r="O2" s="186"/>
      <c r="P2" s="186"/>
    </row>
    <row r="3" spans="1:16" ht="12.75">
      <c r="A3" s="187"/>
      <c r="B3" s="187"/>
      <c r="C3" s="187"/>
      <c r="D3" s="187"/>
      <c r="E3" s="187"/>
      <c r="F3" s="187"/>
      <c r="G3" s="187"/>
      <c r="H3" s="187"/>
      <c r="I3" s="187"/>
      <c r="J3" s="187"/>
      <c r="K3" s="187"/>
      <c r="L3" s="187"/>
      <c r="M3" s="187"/>
      <c r="N3" s="187"/>
      <c r="O3" s="187"/>
      <c r="P3" s="187"/>
    </row>
    <row r="4" spans="1:17" ht="52.5" customHeight="1">
      <c r="A4" s="85" t="s">
        <v>57</v>
      </c>
      <c r="B4" s="189" t="s">
        <v>229</v>
      </c>
      <c r="C4" s="196"/>
      <c r="D4" s="202"/>
      <c r="E4" s="189" t="s">
        <v>238</v>
      </c>
      <c r="F4" s="202"/>
      <c r="G4" s="216" t="s">
        <v>243</v>
      </c>
      <c r="H4" s="219"/>
      <c r="I4" s="216" t="s">
        <v>246</v>
      </c>
      <c r="J4" s="219"/>
      <c r="K4" s="216" t="s">
        <v>249</v>
      </c>
      <c r="L4" s="220"/>
      <c r="M4" s="219"/>
      <c r="N4" s="221" t="s">
        <v>253</v>
      </c>
      <c r="O4" s="216" t="s">
        <v>254</v>
      </c>
      <c r="P4" s="219"/>
      <c r="Q4" s="134"/>
    </row>
    <row r="5" spans="1:17" ht="37.5" customHeight="1">
      <c r="A5" s="86"/>
      <c r="B5" s="190"/>
      <c r="C5" s="197"/>
      <c r="D5" s="203"/>
      <c r="E5" s="190"/>
      <c r="F5" s="203"/>
      <c r="G5" s="159" t="s">
        <v>244</v>
      </c>
      <c r="H5" s="159" t="s">
        <v>245</v>
      </c>
      <c r="I5" s="159" t="s">
        <v>247</v>
      </c>
      <c r="J5" s="159" t="s">
        <v>248</v>
      </c>
      <c r="K5" s="67" t="s">
        <v>250</v>
      </c>
      <c r="L5" s="159" t="s">
        <v>251</v>
      </c>
      <c r="M5" s="159" t="s">
        <v>252</v>
      </c>
      <c r="N5" s="222"/>
      <c r="O5" s="159" t="s">
        <v>53</v>
      </c>
      <c r="P5" s="159" t="s">
        <v>255</v>
      </c>
      <c r="Q5" s="134"/>
    </row>
    <row r="6" spans="1:17" ht="12.75">
      <c r="A6" s="104" t="s">
        <v>228</v>
      </c>
      <c r="B6" s="191" t="s">
        <v>39</v>
      </c>
      <c r="C6" s="198"/>
      <c r="D6" s="204"/>
      <c r="E6" s="208" t="s">
        <v>127</v>
      </c>
      <c r="F6" s="213"/>
      <c r="G6" s="217">
        <v>1</v>
      </c>
      <c r="H6" s="217">
        <v>2</v>
      </c>
      <c r="I6" s="217">
        <v>3</v>
      </c>
      <c r="J6" s="217">
        <v>4</v>
      </c>
      <c r="K6" s="217">
        <v>5</v>
      </c>
      <c r="L6" s="217">
        <v>6</v>
      </c>
      <c r="M6" s="217">
        <v>7</v>
      </c>
      <c r="N6" s="217">
        <v>8</v>
      </c>
      <c r="O6" s="224">
        <v>9</v>
      </c>
      <c r="P6" s="224">
        <v>10</v>
      </c>
      <c r="Q6" s="52"/>
    </row>
    <row r="7" spans="1:17" ht="39.75" customHeight="1">
      <c r="A7" s="159">
        <v>1</v>
      </c>
      <c r="B7" s="192" t="s">
        <v>230</v>
      </c>
      <c r="C7" s="192"/>
      <c r="D7" s="192"/>
      <c r="E7" s="209" t="s">
        <v>239</v>
      </c>
      <c r="F7" s="209"/>
      <c r="G7" s="174">
        <v>58</v>
      </c>
      <c r="H7" s="218">
        <v>56</v>
      </c>
      <c r="I7" s="218">
        <v>8</v>
      </c>
      <c r="J7" s="218">
        <v>106</v>
      </c>
      <c r="K7" s="218">
        <v>12</v>
      </c>
      <c r="L7" s="218">
        <v>89</v>
      </c>
      <c r="M7" s="218">
        <v>13</v>
      </c>
      <c r="N7" s="223"/>
      <c r="O7" s="225">
        <v>99135</v>
      </c>
      <c r="P7" s="225">
        <v>99135</v>
      </c>
      <c r="Q7" s="52"/>
    </row>
    <row r="8" spans="1:17" ht="14.25" customHeight="1">
      <c r="A8" s="159">
        <v>2</v>
      </c>
      <c r="B8" s="193" t="s">
        <v>60</v>
      </c>
      <c r="C8" s="199"/>
      <c r="D8" s="205"/>
      <c r="E8" s="210">
        <v>115</v>
      </c>
      <c r="F8" s="214"/>
      <c r="G8" s="174">
        <v>5</v>
      </c>
      <c r="H8" s="218">
        <v>10</v>
      </c>
      <c r="I8" s="218"/>
      <c r="J8" s="218">
        <v>15</v>
      </c>
      <c r="K8" s="218">
        <v>10</v>
      </c>
      <c r="L8" s="218">
        <v>1</v>
      </c>
      <c r="M8" s="218">
        <v>4</v>
      </c>
      <c r="N8" s="223"/>
      <c r="O8" s="225">
        <v>9620</v>
      </c>
      <c r="P8" s="225">
        <v>9620</v>
      </c>
      <c r="Q8" s="52"/>
    </row>
    <row r="9" spans="1:17" ht="14.25" customHeight="1">
      <c r="A9" s="159">
        <v>3</v>
      </c>
      <c r="B9" s="193" t="s">
        <v>63</v>
      </c>
      <c r="C9" s="199"/>
      <c r="D9" s="205"/>
      <c r="E9" s="210">
        <v>127</v>
      </c>
      <c r="F9" s="214"/>
      <c r="G9" s="218"/>
      <c r="H9" s="218"/>
      <c r="I9" s="218"/>
      <c r="J9" s="218"/>
      <c r="K9" s="218"/>
      <c r="L9" s="218"/>
      <c r="M9" s="218"/>
      <c r="N9" s="223"/>
      <c r="O9" s="225"/>
      <c r="P9" s="225"/>
      <c r="Q9" s="52"/>
    </row>
    <row r="10" spans="1:17" ht="25.5" customHeight="1">
      <c r="A10" s="159">
        <v>4</v>
      </c>
      <c r="B10" s="193" t="s">
        <v>65</v>
      </c>
      <c r="C10" s="199"/>
      <c r="D10" s="205"/>
      <c r="E10" s="210">
        <v>146</v>
      </c>
      <c r="F10" s="214"/>
      <c r="G10" s="218">
        <v>3</v>
      </c>
      <c r="H10" s="218">
        <v>4</v>
      </c>
      <c r="I10" s="218"/>
      <c r="J10" s="218">
        <v>7</v>
      </c>
      <c r="K10" s="218"/>
      <c r="L10" s="218">
        <v>3</v>
      </c>
      <c r="M10" s="218">
        <v>4</v>
      </c>
      <c r="N10" s="223"/>
      <c r="O10" s="225">
        <v>13766</v>
      </c>
      <c r="P10" s="225">
        <v>13766</v>
      </c>
      <c r="Q10" s="52"/>
    </row>
    <row r="11" spans="1:17" ht="14.25" customHeight="1">
      <c r="A11" s="159">
        <v>5</v>
      </c>
      <c r="B11" s="193" t="s">
        <v>231</v>
      </c>
      <c r="C11" s="199"/>
      <c r="D11" s="205"/>
      <c r="E11" s="210">
        <v>147</v>
      </c>
      <c r="F11" s="214"/>
      <c r="G11" s="218"/>
      <c r="H11" s="218"/>
      <c r="I11" s="218"/>
      <c r="J11" s="218"/>
      <c r="K11" s="218"/>
      <c r="L11" s="218"/>
      <c r="M11" s="218"/>
      <c r="N11" s="223"/>
      <c r="O11" s="225"/>
      <c r="P11" s="225"/>
      <c r="Q11" s="52"/>
    </row>
    <row r="12" spans="1:17" ht="27.75" customHeight="1">
      <c r="A12" s="159">
        <v>6</v>
      </c>
      <c r="B12" s="193" t="s">
        <v>66</v>
      </c>
      <c r="C12" s="199"/>
      <c r="D12" s="205"/>
      <c r="E12" s="210">
        <v>149</v>
      </c>
      <c r="F12" s="214"/>
      <c r="G12" s="218"/>
      <c r="H12" s="218"/>
      <c r="I12" s="218"/>
      <c r="J12" s="218"/>
      <c r="K12" s="218"/>
      <c r="L12" s="218"/>
      <c r="M12" s="218"/>
      <c r="N12" s="223"/>
      <c r="O12" s="225"/>
      <c r="P12" s="225"/>
      <c r="Q12" s="52"/>
    </row>
    <row r="13" spans="1:17" ht="14.25" customHeight="1">
      <c r="A13" s="159">
        <v>7</v>
      </c>
      <c r="B13" s="193" t="s">
        <v>232</v>
      </c>
      <c r="C13" s="199"/>
      <c r="D13" s="205"/>
      <c r="E13" s="210">
        <v>152</v>
      </c>
      <c r="F13" s="214"/>
      <c r="G13" s="218"/>
      <c r="H13" s="218">
        <v>1</v>
      </c>
      <c r="I13" s="218">
        <v>1</v>
      </c>
      <c r="J13" s="218"/>
      <c r="K13" s="218"/>
      <c r="L13" s="218">
        <v>1</v>
      </c>
      <c r="M13" s="218"/>
      <c r="N13" s="223"/>
      <c r="O13" s="225"/>
      <c r="P13" s="225"/>
      <c r="Q13" s="52"/>
    </row>
    <row r="14" spans="1:17" ht="18" customHeight="1">
      <c r="A14" s="159">
        <v>8</v>
      </c>
      <c r="B14" s="194" t="s">
        <v>233</v>
      </c>
      <c r="C14" s="200"/>
      <c r="D14" s="206"/>
      <c r="E14" s="211" t="s">
        <v>240</v>
      </c>
      <c r="F14" s="215"/>
      <c r="G14" s="218">
        <v>276</v>
      </c>
      <c r="H14" s="218">
        <v>193</v>
      </c>
      <c r="I14" s="218">
        <v>6</v>
      </c>
      <c r="J14" s="218">
        <v>463</v>
      </c>
      <c r="K14" s="218"/>
      <c r="L14" s="218">
        <v>2</v>
      </c>
      <c r="M14" s="218">
        <v>467</v>
      </c>
      <c r="N14" s="223">
        <v>55</v>
      </c>
      <c r="O14" s="225">
        <v>3734531</v>
      </c>
      <c r="P14" s="225">
        <v>3509717</v>
      </c>
      <c r="Q14" s="52"/>
    </row>
    <row r="15" spans="1:17" ht="24.75" customHeight="1">
      <c r="A15" s="159">
        <v>9</v>
      </c>
      <c r="B15" s="195" t="s">
        <v>234</v>
      </c>
      <c r="C15" s="201"/>
      <c r="D15" s="207"/>
      <c r="E15" s="211" t="s">
        <v>241</v>
      </c>
      <c r="F15" s="215"/>
      <c r="G15" s="218">
        <v>30</v>
      </c>
      <c r="H15" s="218">
        <v>14</v>
      </c>
      <c r="I15" s="218">
        <v>2</v>
      </c>
      <c r="J15" s="218">
        <v>42</v>
      </c>
      <c r="K15" s="218">
        <v>7</v>
      </c>
      <c r="L15" s="218">
        <v>25</v>
      </c>
      <c r="M15" s="218">
        <v>12</v>
      </c>
      <c r="N15" s="223">
        <v>4</v>
      </c>
      <c r="O15" s="225">
        <v>147314</v>
      </c>
      <c r="P15" s="225">
        <v>117597</v>
      </c>
      <c r="Q15" s="52"/>
    </row>
    <row r="16" spans="1:17" ht="30.75" customHeight="1">
      <c r="A16" s="159">
        <v>10</v>
      </c>
      <c r="B16" s="195" t="s">
        <v>235</v>
      </c>
      <c r="C16" s="201"/>
      <c r="D16" s="207"/>
      <c r="E16" s="211" t="s">
        <v>242</v>
      </c>
      <c r="F16" s="215"/>
      <c r="G16" s="218">
        <v>19</v>
      </c>
      <c r="H16" s="218">
        <v>3</v>
      </c>
      <c r="I16" s="218"/>
      <c r="J16" s="218">
        <v>22</v>
      </c>
      <c r="K16" s="218"/>
      <c r="L16" s="218">
        <v>13</v>
      </c>
      <c r="M16" s="218">
        <v>9</v>
      </c>
      <c r="N16" s="223">
        <v>1</v>
      </c>
      <c r="O16" s="225">
        <v>24846</v>
      </c>
      <c r="P16" s="225">
        <v>10642</v>
      </c>
      <c r="Q16" s="52"/>
    </row>
    <row r="17" spans="1:17" ht="17.25" customHeight="1">
      <c r="A17" s="159">
        <v>11</v>
      </c>
      <c r="B17" s="192" t="s">
        <v>236</v>
      </c>
      <c r="C17" s="192"/>
      <c r="D17" s="192"/>
      <c r="E17" s="212"/>
      <c r="F17" s="212"/>
      <c r="G17" s="174">
        <v>21</v>
      </c>
      <c r="H17" s="218">
        <v>3</v>
      </c>
      <c r="I17" s="218"/>
      <c r="J17" s="218">
        <v>24</v>
      </c>
      <c r="K17" s="218">
        <v>6</v>
      </c>
      <c r="L17" s="218">
        <v>13</v>
      </c>
      <c r="M17" s="218">
        <v>5</v>
      </c>
      <c r="N17" s="223">
        <v>6</v>
      </c>
      <c r="O17" s="225">
        <v>2736566</v>
      </c>
      <c r="P17" s="225">
        <v>452889</v>
      </c>
      <c r="Q17" s="52"/>
    </row>
    <row r="18" spans="1:17" ht="21" customHeight="1">
      <c r="A18" s="159">
        <v>12</v>
      </c>
      <c r="B18" s="192" t="s">
        <v>237</v>
      </c>
      <c r="C18" s="192"/>
      <c r="D18" s="192"/>
      <c r="E18" s="212"/>
      <c r="F18" s="212"/>
      <c r="G18" s="226">
        <f>G7+G14+G15+G16+G17</f>
        <v>0</v>
      </c>
      <c r="H18" s="226">
        <f>H7+H14+H15+H16+H17</f>
        <v>0</v>
      </c>
      <c r="I18" s="226">
        <f>I7+I14+I15+I16+I17</f>
        <v>0</v>
      </c>
      <c r="J18" s="226">
        <f>J7+J14+J15+J16+J17</f>
        <v>0</v>
      </c>
      <c r="K18" s="226">
        <f>K7+K14+K15+K16+K17</f>
        <v>0</v>
      </c>
      <c r="L18" s="226">
        <f>L7+L14+L15+L16+L17</f>
        <v>0</v>
      </c>
      <c r="M18" s="226">
        <f>M7+M14+M15+M16+M17</f>
        <v>0</v>
      </c>
      <c r="N18" s="139">
        <f>N7+N14+N15+N16+N17</f>
        <v>0</v>
      </c>
      <c r="O18" s="227">
        <f>O7+O14+O15+O16+O17</f>
        <v>0</v>
      </c>
      <c r="P18" s="227">
        <f>P7+P14+P15+P16+P17</f>
        <v>0</v>
      </c>
      <c r="Q18" s="52"/>
    </row>
    <row r="19" spans="1:16" ht="12.75" customHeight="1">
      <c r="A19" s="188"/>
      <c r="B19" s="188"/>
      <c r="C19" s="188"/>
      <c r="D19" s="188"/>
      <c r="E19" s="188"/>
      <c r="F19" s="188"/>
      <c r="G19" s="188"/>
      <c r="H19" s="188"/>
      <c r="I19" s="188"/>
      <c r="J19" s="188"/>
      <c r="K19" s="188"/>
      <c r="L19" s="188"/>
      <c r="M19" s="188"/>
      <c r="N19" s="188"/>
      <c r="O19" s="188"/>
      <c r="P19" s="188"/>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8" t="s">
        <v>256</v>
      </c>
      <c r="B1" s="168"/>
      <c r="C1" s="168"/>
      <c r="D1" s="168"/>
      <c r="E1" s="168"/>
      <c r="F1" s="168"/>
      <c r="G1" s="168"/>
      <c r="H1" s="168"/>
      <c r="I1" s="168"/>
      <c r="J1" s="168"/>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8" t="s">
        <v>57</v>
      </c>
      <c r="B2" s="189" t="s">
        <v>257</v>
      </c>
      <c r="C2" s="202"/>
      <c r="D2" s="85" t="s">
        <v>304</v>
      </c>
      <c r="E2" s="85" t="s">
        <v>305</v>
      </c>
      <c r="F2" s="255" t="s">
        <v>306</v>
      </c>
      <c r="G2" s="256"/>
      <c r="H2" s="256"/>
      <c r="I2" s="257"/>
      <c r="J2" s="258" t="s">
        <v>55</v>
      </c>
      <c r="K2" s="259"/>
    </row>
    <row r="3" spans="1:11" ht="12.75">
      <c r="A3" s="228"/>
      <c r="B3" s="232"/>
      <c r="C3" s="244"/>
      <c r="D3" s="90"/>
      <c r="E3" s="90"/>
      <c r="F3" s="85" t="s">
        <v>154</v>
      </c>
      <c r="G3" s="255" t="s">
        <v>307</v>
      </c>
      <c r="H3" s="256"/>
      <c r="I3" s="257"/>
      <c r="J3" s="258"/>
      <c r="K3" s="259"/>
    </row>
    <row r="4" spans="1:11" ht="62.25" customHeight="1">
      <c r="A4" s="228"/>
      <c r="B4" s="190"/>
      <c r="C4" s="203"/>
      <c r="D4" s="86"/>
      <c r="E4" s="86"/>
      <c r="F4" s="86"/>
      <c r="G4" s="92" t="s">
        <v>308</v>
      </c>
      <c r="H4" s="159" t="s">
        <v>309</v>
      </c>
      <c r="I4" s="142" t="s">
        <v>310</v>
      </c>
      <c r="J4" s="258"/>
      <c r="K4" s="259"/>
    </row>
    <row r="5" spans="1:11" ht="12.75" customHeight="1">
      <c r="A5" s="104" t="s">
        <v>37</v>
      </c>
      <c r="B5" s="233" t="s">
        <v>39</v>
      </c>
      <c r="C5" s="245"/>
      <c r="D5" s="97">
        <v>1</v>
      </c>
      <c r="E5" s="97">
        <v>2</v>
      </c>
      <c r="F5" s="97">
        <v>3</v>
      </c>
      <c r="G5" s="97">
        <v>4</v>
      </c>
      <c r="H5" s="97">
        <v>5</v>
      </c>
      <c r="I5" s="97">
        <v>6</v>
      </c>
      <c r="J5" s="97">
        <v>7</v>
      </c>
      <c r="K5" s="259"/>
    </row>
    <row r="6" spans="1:11" ht="12.75">
      <c r="A6" s="229">
        <v>1</v>
      </c>
      <c r="B6" s="195" t="s">
        <v>258</v>
      </c>
      <c r="C6" s="207"/>
      <c r="D6" s="92">
        <v>22</v>
      </c>
      <c r="E6" s="92">
        <v>4971</v>
      </c>
      <c r="F6" s="92">
        <v>4936</v>
      </c>
      <c r="G6" s="92">
        <v>13</v>
      </c>
      <c r="H6" s="92">
        <v>4297</v>
      </c>
      <c r="I6" s="92"/>
      <c r="J6" s="92">
        <v>57</v>
      </c>
      <c r="K6" s="259"/>
    </row>
    <row r="7" spans="1:12" ht="12.75">
      <c r="A7" s="229">
        <v>2</v>
      </c>
      <c r="B7" s="85" t="s">
        <v>259</v>
      </c>
      <c r="C7" s="246" t="s">
        <v>296</v>
      </c>
      <c r="D7" s="159"/>
      <c r="E7" s="159">
        <v>12</v>
      </c>
      <c r="F7" s="159">
        <v>12</v>
      </c>
      <c r="G7" s="159"/>
      <c r="H7" s="159">
        <v>6</v>
      </c>
      <c r="I7" s="159"/>
      <c r="J7" s="159"/>
      <c r="K7" s="259"/>
      <c r="L7" s="120"/>
    </row>
    <row r="8" spans="1:12" ht="12.75">
      <c r="A8" s="229">
        <v>3</v>
      </c>
      <c r="B8" s="90"/>
      <c r="C8" s="246" t="s">
        <v>297</v>
      </c>
      <c r="D8" s="159"/>
      <c r="E8" s="159"/>
      <c r="F8" s="159"/>
      <c r="G8" s="159"/>
      <c r="H8" s="159"/>
      <c r="I8" s="159"/>
      <c r="J8" s="159"/>
      <c r="K8" s="259"/>
      <c r="L8" s="120"/>
    </row>
    <row r="9" spans="1:12" ht="12.75">
      <c r="A9" s="229">
        <v>4</v>
      </c>
      <c r="B9" s="86"/>
      <c r="C9" s="246" t="s">
        <v>298</v>
      </c>
      <c r="D9" s="159"/>
      <c r="E9" s="159">
        <v>6</v>
      </c>
      <c r="F9" s="159">
        <v>6</v>
      </c>
      <c r="G9" s="159"/>
      <c r="H9" s="159">
        <v>4</v>
      </c>
      <c r="I9" s="159"/>
      <c r="J9" s="159"/>
      <c r="K9" s="259"/>
      <c r="L9" s="120"/>
    </row>
    <row r="10" spans="1:12" ht="12.75">
      <c r="A10" s="229">
        <v>5</v>
      </c>
      <c r="B10" s="193" t="s">
        <v>260</v>
      </c>
      <c r="C10" s="205"/>
      <c r="D10" s="159"/>
      <c r="E10" s="159">
        <v>4</v>
      </c>
      <c r="F10" s="159">
        <v>4</v>
      </c>
      <c r="G10" s="159"/>
      <c r="H10" s="159">
        <v>2</v>
      </c>
      <c r="I10" s="159"/>
      <c r="J10" s="159"/>
      <c r="K10" s="259"/>
      <c r="L10" s="120"/>
    </row>
    <row r="11" spans="1:12" ht="12.75">
      <c r="A11" s="229">
        <v>6</v>
      </c>
      <c r="B11" s="193" t="s">
        <v>261</v>
      </c>
      <c r="C11" s="205"/>
      <c r="D11" s="159"/>
      <c r="E11" s="159">
        <v>2</v>
      </c>
      <c r="F11" s="159">
        <v>2</v>
      </c>
      <c r="G11" s="159"/>
      <c r="H11" s="159">
        <v>2</v>
      </c>
      <c r="I11" s="159"/>
      <c r="J11" s="159"/>
      <c r="K11" s="259"/>
      <c r="L11" s="120"/>
    </row>
    <row r="12" spans="1:12" ht="12.75">
      <c r="A12" s="229">
        <v>7</v>
      </c>
      <c r="B12" s="193" t="s">
        <v>262</v>
      </c>
      <c r="C12" s="205"/>
      <c r="D12" s="159"/>
      <c r="E12" s="159">
        <v>3</v>
      </c>
      <c r="F12" s="159">
        <v>3</v>
      </c>
      <c r="G12" s="159"/>
      <c r="H12" s="159"/>
      <c r="I12" s="159"/>
      <c r="J12" s="159"/>
      <c r="K12" s="259"/>
      <c r="L12" s="120"/>
    </row>
    <row r="13" spans="1:12" ht="12.75">
      <c r="A13" s="229">
        <v>8</v>
      </c>
      <c r="B13" s="193" t="s">
        <v>263</v>
      </c>
      <c r="C13" s="205"/>
      <c r="D13" s="159"/>
      <c r="E13" s="159">
        <v>1</v>
      </c>
      <c r="F13" s="159">
        <v>1</v>
      </c>
      <c r="G13" s="159">
        <v>1</v>
      </c>
      <c r="H13" s="159"/>
      <c r="I13" s="159"/>
      <c r="J13" s="159"/>
      <c r="K13" s="259"/>
      <c r="L13" s="120"/>
    </row>
    <row r="14" spans="1:12" ht="12.75">
      <c r="A14" s="229">
        <v>9</v>
      </c>
      <c r="B14" s="193" t="s">
        <v>264</v>
      </c>
      <c r="C14" s="205"/>
      <c r="D14" s="159"/>
      <c r="E14" s="159">
        <v>15</v>
      </c>
      <c r="F14" s="159">
        <v>14</v>
      </c>
      <c r="G14" s="159">
        <v>1</v>
      </c>
      <c r="H14" s="159">
        <v>9</v>
      </c>
      <c r="I14" s="159"/>
      <c r="J14" s="159">
        <v>1</v>
      </c>
      <c r="K14" s="259"/>
      <c r="L14" s="120"/>
    </row>
    <row r="15" spans="1:12" ht="12.75">
      <c r="A15" s="229">
        <v>10</v>
      </c>
      <c r="B15" s="193" t="s">
        <v>265</v>
      </c>
      <c r="C15" s="205"/>
      <c r="D15" s="159"/>
      <c r="E15" s="159"/>
      <c r="F15" s="159"/>
      <c r="G15" s="159"/>
      <c r="H15" s="159"/>
      <c r="I15" s="159"/>
      <c r="J15" s="159"/>
      <c r="K15" s="259"/>
      <c r="L15" s="120"/>
    </row>
    <row r="16" spans="1:12" ht="12.75">
      <c r="A16" s="229">
        <v>11</v>
      </c>
      <c r="B16" s="234" t="s">
        <v>266</v>
      </c>
      <c r="C16" s="247"/>
      <c r="D16" s="159"/>
      <c r="E16" s="159"/>
      <c r="F16" s="159"/>
      <c r="G16" s="159"/>
      <c r="H16" s="159"/>
      <c r="I16" s="159"/>
      <c r="J16" s="159"/>
      <c r="K16" s="259"/>
      <c r="L16" s="120"/>
    </row>
    <row r="17" spans="1:12" ht="12.75">
      <c r="A17" s="229">
        <v>12</v>
      </c>
      <c r="B17" s="234" t="s">
        <v>267</v>
      </c>
      <c r="C17" s="247"/>
      <c r="D17" s="159"/>
      <c r="E17" s="159"/>
      <c r="F17" s="159"/>
      <c r="G17" s="159"/>
      <c r="H17" s="159"/>
      <c r="I17" s="159"/>
      <c r="J17" s="159"/>
      <c r="K17" s="259"/>
      <c r="L17" s="120"/>
    </row>
    <row r="18" spans="1:12" ht="12.75">
      <c r="A18" s="229">
        <v>13</v>
      </c>
      <c r="B18" s="234" t="s">
        <v>268</v>
      </c>
      <c r="C18" s="247"/>
      <c r="D18" s="159"/>
      <c r="E18" s="159"/>
      <c r="F18" s="159"/>
      <c r="G18" s="159"/>
      <c r="H18" s="159"/>
      <c r="I18" s="159"/>
      <c r="J18" s="159"/>
      <c r="K18" s="259"/>
      <c r="L18" s="120"/>
    </row>
    <row r="19" spans="1:12" ht="12.75">
      <c r="A19" s="229">
        <v>14</v>
      </c>
      <c r="B19" s="234" t="s">
        <v>269</v>
      </c>
      <c r="C19" s="247"/>
      <c r="D19" s="159"/>
      <c r="E19" s="159">
        <v>2</v>
      </c>
      <c r="F19" s="159">
        <v>2</v>
      </c>
      <c r="G19" s="159">
        <v>2</v>
      </c>
      <c r="H19" s="159"/>
      <c r="I19" s="159"/>
      <c r="J19" s="159"/>
      <c r="K19" s="259"/>
      <c r="L19" s="120"/>
    </row>
    <row r="20" spans="1:12" ht="12.75">
      <c r="A20" s="229">
        <v>15</v>
      </c>
      <c r="B20" s="235" t="s">
        <v>270</v>
      </c>
      <c r="C20" s="248"/>
      <c r="D20" s="92">
        <v>7</v>
      </c>
      <c r="E20" s="92">
        <v>277</v>
      </c>
      <c r="F20" s="92">
        <v>279</v>
      </c>
      <c r="G20" s="92"/>
      <c r="H20" s="92">
        <v>248</v>
      </c>
      <c r="I20" s="92"/>
      <c r="J20" s="92">
        <v>5</v>
      </c>
      <c r="K20" s="259"/>
      <c r="L20" s="120"/>
    </row>
    <row r="21" spans="1:12" ht="12.75">
      <c r="A21" s="229">
        <v>16</v>
      </c>
      <c r="B21" s="236" t="s">
        <v>176</v>
      </c>
      <c r="C21" s="249" t="s">
        <v>299</v>
      </c>
      <c r="D21" s="159"/>
      <c r="E21" s="159">
        <v>90</v>
      </c>
      <c r="F21" s="159">
        <v>90</v>
      </c>
      <c r="G21" s="159"/>
      <c r="H21" s="159">
        <v>87</v>
      </c>
      <c r="I21" s="159"/>
      <c r="J21" s="159"/>
      <c r="K21" s="259"/>
      <c r="L21" s="120"/>
    </row>
    <row r="22" spans="1:12" ht="12.75">
      <c r="A22" s="229">
        <v>17</v>
      </c>
      <c r="B22" s="237"/>
      <c r="C22" s="249" t="s">
        <v>300</v>
      </c>
      <c r="D22" s="159"/>
      <c r="E22" s="159">
        <v>1</v>
      </c>
      <c r="F22" s="159">
        <v>1</v>
      </c>
      <c r="G22" s="159"/>
      <c r="H22" s="159">
        <v>1</v>
      </c>
      <c r="I22" s="159"/>
      <c r="J22" s="159"/>
      <c r="K22" s="259"/>
      <c r="L22" s="120"/>
    </row>
    <row r="23" spans="1:12" ht="12.75">
      <c r="A23" s="229">
        <v>18</v>
      </c>
      <c r="B23" s="237"/>
      <c r="C23" s="249" t="s">
        <v>301</v>
      </c>
      <c r="D23" s="159">
        <v>4</v>
      </c>
      <c r="E23" s="159">
        <v>78</v>
      </c>
      <c r="F23" s="159">
        <v>78</v>
      </c>
      <c r="G23" s="159"/>
      <c r="H23" s="159">
        <v>63</v>
      </c>
      <c r="I23" s="159"/>
      <c r="J23" s="159">
        <v>4</v>
      </c>
      <c r="K23" s="259"/>
      <c r="L23" s="120"/>
    </row>
    <row r="24" spans="1:12" ht="12.75">
      <c r="A24" s="229">
        <v>19</v>
      </c>
      <c r="B24" s="237"/>
      <c r="C24" s="249" t="s">
        <v>302</v>
      </c>
      <c r="D24" s="159">
        <v>3</v>
      </c>
      <c r="E24" s="159">
        <v>102</v>
      </c>
      <c r="F24" s="159">
        <v>104</v>
      </c>
      <c r="G24" s="159"/>
      <c r="H24" s="159">
        <v>92</v>
      </c>
      <c r="I24" s="159"/>
      <c r="J24" s="159">
        <v>1</v>
      </c>
      <c r="K24" s="259"/>
      <c r="L24" s="120"/>
    </row>
    <row r="25" spans="1:12" ht="12.75">
      <c r="A25" s="229">
        <v>20</v>
      </c>
      <c r="B25" s="238"/>
      <c r="C25" s="249" t="s">
        <v>303</v>
      </c>
      <c r="D25" s="159"/>
      <c r="E25" s="159">
        <v>6</v>
      </c>
      <c r="F25" s="159">
        <v>6</v>
      </c>
      <c r="G25" s="159"/>
      <c r="H25" s="159">
        <v>5</v>
      </c>
      <c r="I25" s="159"/>
      <c r="J25" s="159"/>
      <c r="K25" s="259"/>
      <c r="L25" s="120"/>
    </row>
    <row r="26" spans="1:12" ht="12.75">
      <c r="A26" s="229">
        <v>21</v>
      </c>
      <c r="B26" s="239" t="s">
        <v>271</v>
      </c>
      <c r="C26" s="250"/>
      <c r="D26" s="159"/>
      <c r="E26" s="159">
        <v>8</v>
      </c>
      <c r="F26" s="159">
        <v>8</v>
      </c>
      <c r="G26" s="159"/>
      <c r="H26" s="159">
        <v>4</v>
      </c>
      <c r="I26" s="159"/>
      <c r="J26" s="159"/>
      <c r="K26" s="259"/>
      <c r="L26" s="120"/>
    </row>
    <row r="27" spans="1:12" ht="12.75">
      <c r="A27" s="229">
        <v>22</v>
      </c>
      <c r="B27" s="239" t="s">
        <v>272</v>
      </c>
      <c r="C27" s="250"/>
      <c r="D27" s="159"/>
      <c r="E27" s="159">
        <v>5</v>
      </c>
      <c r="F27" s="159">
        <v>5</v>
      </c>
      <c r="G27" s="159"/>
      <c r="H27" s="159">
        <v>2</v>
      </c>
      <c r="I27" s="159"/>
      <c r="J27" s="159"/>
      <c r="K27" s="259"/>
      <c r="L27" s="120"/>
    </row>
    <row r="28" spans="1:12" ht="12.75">
      <c r="A28" s="229">
        <v>23</v>
      </c>
      <c r="B28" s="239" t="s">
        <v>273</v>
      </c>
      <c r="C28" s="250"/>
      <c r="D28" s="159"/>
      <c r="E28" s="159">
        <v>8</v>
      </c>
      <c r="F28" s="159">
        <v>8</v>
      </c>
      <c r="G28" s="159"/>
      <c r="H28" s="159">
        <v>7</v>
      </c>
      <c r="I28" s="159"/>
      <c r="J28" s="159"/>
      <c r="K28" s="259"/>
      <c r="L28" s="120"/>
    </row>
    <row r="29" spans="1:12" ht="12.75">
      <c r="A29" s="229">
        <v>24</v>
      </c>
      <c r="B29" s="239" t="s">
        <v>274</v>
      </c>
      <c r="C29" s="250"/>
      <c r="D29" s="159"/>
      <c r="E29" s="159"/>
      <c r="F29" s="159"/>
      <c r="G29" s="159"/>
      <c r="H29" s="159"/>
      <c r="I29" s="159"/>
      <c r="J29" s="159"/>
      <c r="K29" s="259"/>
      <c r="L29" s="120"/>
    </row>
    <row r="30" spans="1:12" ht="12.75">
      <c r="A30" s="229">
        <v>25</v>
      </c>
      <c r="B30" s="239" t="s">
        <v>275</v>
      </c>
      <c r="C30" s="250"/>
      <c r="D30" s="159">
        <v>1</v>
      </c>
      <c r="E30" s="159">
        <v>51</v>
      </c>
      <c r="F30" s="159">
        <v>52</v>
      </c>
      <c r="G30" s="159"/>
      <c r="H30" s="159">
        <v>36</v>
      </c>
      <c r="I30" s="159"/>
      <c r="J30" s="159"/>
      <c r="K30" s="259"/>
      <c r="L30" s="120"/>
    </row>
    <row r="31" spans="1:12" ht="12.75">
      <c r="A31" s="229">
        <v>26</v>
      </c>
      <c r="B31" s="239" t="s">
        <v>276</v>
      </c>
      <c r="C31" s="250"/>
      <c r="D31" s="159"/>
      <c r="E31" s="159"/>
      <c r="F31" s="159"/>
      <c r="G31" s="159"/>
      <c r="H31" s="159"/>
      <c r="I31" s="159"/>
      <c r="J31" s="159"/>
      <c r="K31" s="259"/>
      <c r="L31" s="120"/>
    </row>
    <row r="32" spans="1:12" ht="12.75">
      <c r="A32" s="229">
        <v>27</v>
      </c>
      <c r="B32" s="239" t="s">
        <v>277</v>
      </c>
      <c r="C32" s="250"/>
      <c r="D32" s="159"/>
      <c r="E32" s="159">
        <v>16</v>
      </c>
      <c r="F32" s="159">
        <v>16</v>
      </c>
      <c r="G32" s="159"/>
      <c r="H32" s="159">
        <v>16</v>
      </c>
      <c r="I32" s="159"/>
      <c r="J32" s="159"/>
      <c r="K32" s="259"/>
      <c r="L32" s="120"/>
    </row>
    <row r="33" spans="1:12" ht="12.75">
      <c r="A33" s="229">
        <v>28</v>
      </c>
      <c r="B33" s="239" t="s">
        <v>278</v>
      </c>
      <c r="C33" s="250"/>
      <c r="D33" s="159"/>
      <c r="E33" s="159">
        <v>404</v>
      </c>
      <c r="F33" s="159">
        <v>403</v>
      </c>
      <c r="G33" s="159">
        <v>4</v>
      </c>
      <c r="H33" s="159">
        <v>307</v>
      </c>
      <c r="I33" s="159"/>
      <c r="J33" s="159">
        <v>1</v>
      </c>
      <c r="K33" s="259"/>
      <c r="L33" s="120"/>
    </row>
    <row r="34" spans="1:12" ht="12.75">
      <c r="A34" s="229">
        <v>29</v>
      </c>
      <c r="B34" s="239" t="s">
        <v>279</v>
      </c>
      <c r="C34" s="250"/>
      <c r="D34" s="159"/>
      <c r="E34" s="159">
        <v>22</v>
      </c>
      <c r="F34" s="159">
        <v>22</v>
      </c>
      <c r="G34" s="159"/>
      <c r="H34" s="159">
        <v>18</v>
      </c>
      <c r="I34" s="159"/>
      <c r="J34" s="159"/>
      <c r="K34" s="259"/>
      <c r="L34" s="120"/>
    </row>
    <row r="35" spans="1:12" ht="12.75">
      <c r="A35" s="229">
        <v>30</v>
      </c>
      <c r="B35" s="239" t="s">
        <v>280</v>
      </c>
      <c r="C35" s="250"/>
      <c r="D35" s="159">
        <v>8</v>
      </c>
      <c r="E35" s="159">
        <v>3489</v>
      </c>
      <c r="F35" s="159">
        <v>3460</v>
      </c>
      <c r="G35" s="159"/>
      <c r="H35" s="159">
        <v>3085</v>
      </c>
      <c r="I35" s="159"/>
      <c r="J35" s="159">
        <v>37</v>
      </c>
      <c r="K35" s="259"/>
      <c r="L35" s="120"/>
    </row>
    <row r="36" spans="1:12" ht="12.75">
      <c r="A36" s="229">
        <v>31</v>
      </c>
      <c r="B36" s="239" t="s">
        <v>281</v>
      </c>
      <c r="C36" s="250"/>
      <c r="D36" s="159">
        <v>4</v>
      </c>
      <c r="E36" s="159">
        <v>307</v>
      </c>
      <c r="F36" s="159">
        <v>309</v>
      </c>
      <c r="G36" s="159">
        <v>5</v>
      </c>
      <c r="H36" s="159">
        <v>273</v>
      </c>
      <c r="I36" s="159"/>
      <c r="J36" s="159">
        <v>2</v>
      </c>
      <c r="K36" s="259"/>
      <c r="L36" s="120"/>
    </row>
    <row r="37" spans="1:12" ht="12.75">
      <c r="A37" s="229">
        <v>32</v>
      </c>
      <c r="B37" s="239" t="s">
        <v>282</v>
      </c>
      <c r="C37" s="250"/>
      <c r="D37" s="159"/>
      <c r="E37" s="159">
        <v>84</v>
      </c>
      <c r="F37" s="159">
        <v>78</v>
      </c>
      <c r="G37" s="159"/>
      <c r="H37" s="159">
        <v>55</v>
      </c>
      <c r="I37" s="159"/>
      <c r="J37" s="159">
        <v>6</v>
      </c>
      <c r="K37" s="259"/>
      <c r="L37" s="120"/>
    </row>
    <row r="38" spans="1:12" ht="12.75">
      <c r="A38" s="229">
        <v>33</v>
      </c>
      <c r="B38" s="240" t="s">
        <v>283</v>
      </c>
      <c r="C38" s="251"/>
      <c r="D38" s="159">
        <v>2</v>
      </c>
      <c r="E38" s="159">
        <v>255</v>
      </c>
      <c r="F38" s="159">
        <v>252</v>
      </c>
      <c r="G38" s="159"/>
      <c r="H38" s="159">
        <v>223</v>
      </c>
      <c r="I38" s="159"/>
      <c r="J38" s="159">
        <v>5</v>
      </c>
      <c r="K38" s="259"/>
      <c r="L38" s="120"/>
    </row>
    <row r="39" spans="1:12" ht="37.5" customHeight="1">
      <c r="A39" s="229">
        <v>34</v>
      </c>
      <c r="B39" s="195" t="s">
        <v>284</v>
      </c>
      <c r="C39" s="207"/>
      <c r="D39" s="92">
        <v>42</v>
      </c>
      <c r="E39" s="92">
        <v>503</v>
      </c>
      <c r="F39" s="92">
        <v>492</v>
      </c>
      <c r="G39" s="92">
        <v>42</v>
      </c>
      <c r="H39" s="92">
        <v>297</v>
      </c>
      <c r="I39" s="92"/>
      <c r="J39" s="92">
        <v>53</v>
      </c>
      <c r="K39" s="259"/>
      <c r="L39" s="120"/>
    </row>
    <row r="40" spans="1:12" ht="12.75">
      <c r="A40" s="229">
        <v>35</v>
      </c>
      <c r="B40" s="193" t="s">
        <v>285</v>
      </c>
      <c r="C40" s="205"/>
      <c r="D40" s="159">
        <v>25</v>
      </c>
      <c r="E40" s="159">
        <v>268</v>
      </c>
      <c r="F40" s="159">
        <v>266</v>
      </c>
      <c r="G40" s="159">
        <v>27</v>
      </c>
      <c r="H40" s="159">
        <v>148</v>
      </c>
      <c r="I40" s="159"/>
      <c r="J40" s="159">
        <v>27</v>
      </c>
      <c r="K40" s="259"/>
      <c r="L40" s="120"/>
    </row>
    <row r="41" spans="1:12" ht="12.75">
      <c r="A41" s="229">
        <v>36</v>
      </c>
      <c r="B41" s="241" t="s">
        <v>286</v>
      </c>
      <c r="C41" s="252"/>
      <c r="D41" s="159"/>
      <c r="E41" s="159">
        <v>1</v>
      </c>
      <c r="F41" s="159">
        <v>1</v>
      </c>
      <c r="G41" s="159"/>
      <c r="H41" s="159">
        <v>1</v>
      </c>
      <c r="I41" s="159"/>
      <c r="J41" s="159"/>
      <c r="K41" s="259"/>
      <c r="L41" s="120"/>
    </row>
    <row r="42" spans="1:12" ht="12.75">
      <c r="A42" s="229">
        <v>37</v>
      </c>
      <c r="B42" s="241" t="s">
        <v>287</v>
      </c>
      <c r="C42" s="252"/>
      <c r="D42" s="159">
        <v>13</v>
      </c>
      <c r="E42" s="159">
        <v>172</v>
      </c>
      <c r="F42" s="159">
        <v>168</v>
      </c>
      <c r="G42" s="159">
        <v>10</v>
      </c>
      <c r="H42" s="159">
        <v>118</v>
      </c>
      <c r="I42" s="159"/>
      <c r="J42" s="159">
        <v>17</v>
      </c>
      <c r="K42" s="259"/>
      <c r="L42" s="120"/>
    </row>
    <row r="43" spans="1:12" ht="12.75">
      <c r="A43" s="229">
        <v>38</v>
      </c>
      <c r="B43" s="241" t="s">
        <v>288</v>
      </c>
      <c r="C43" s="252"/>
      <c r="D43" s="159"/>
      <c r="E43" s="159">
        <v>18</v>
      </c>
      <c r="F43" s="159">
        <v>17</v>
      </c>
      <c r="G43" s="159">
        <v>2</v>
      </c>
      <c r="H43" s="159">
        <v>11</v>
      </c>
      <c r="I43" s="159"/>
      <c r="J43" s="159">
        <v>1</v>
      </c>
      <c r="K43" s="259"/>
      <c r="L43" s="120"/>
    </row>
    <row r="44" spans="1:12" ht="12.75">
      <c r="A44" s="229">
        <v>39</v>
      </c>
      <c r="B44" s="241" t="s">
        <v>289</v>
      </c>
      <c r="C44" s="252"/>
      <c r="D44" s="159">
        <v>1</v>
      </c>
      <c r="E44" s="159">
        <v>10</v>
      </c>
      <c r="F44" s="159">
        <v>7</v>
      </c>
      <c r="G44" s="159"/>
      <c r="H44" s="159">
        <v>5</v>
      </c>
      <c r="I44" s="159"/>
      <c r="J44" s="159">
        <v>4</v>
      </c>
      <c r="K44" s="259"/>
      <c r="L44" s="120"/>
    </row>
    <row r="45" spans="1:12" ht="12.75">
      <c r="A45" s="229">
        <v>40</v>
      </c>
      <c r="B45" s="241" t="s">
        <v>290</v>
      </c>
      <c r="C45" s="252"/>
      <c r="D45" s="159"/>
      <c r="E45" s="159"/>
      <c r="F45" s="159"/>
      <c r="G45" s="159"/>
      <c r="H45" s="159"/>
      <c r="I45" s="159"/>
      <c r="J45" s="159"/>
      <c r="K45" s="259"/>
      <c r="L45" s="120"/>
    </row>
    <row r="46" spans="1:12" ht="37.5" customHeight="1">
      <c r="A46" s="229">
        <v>41</v>
      </c>
      <c r="B46" s="193" t="s">
        <v>291</v>
      </c>
      <c r="C46" s="205"/>
      <c r="D46" s="159">
        <v>2</v>
      </c>
      <c r="E46" s="159">
        <v>14</v>
      </c>
      <c r="F46" s="159">
        <v>13</v>
      </c>
      <c r="G46" s="159"/>
      <c r="H46" s="159">
        <v>7</v>
      </c>
      <c r="I46" s="159"/>
      <c r="J46" s="159">
        <v>3</v>
      </c>
      <c r="K46" s="259"/>
      <c r="L46" s="120"/>
    </row>
    <row r="47" spans="1:12" ht="37.5" customHeight="1">
      <c r="A47" s="229">
        <v>42</v>
      </c>
      <c r="B47" s="193" t="s">
        <v>292</v>
      </c>
      <c r="C47" s="205"/>
      <c r="D47" s="159"/>
      <c r="E47" s="159"/>
      <c r="F47" s="159"/>
      <c r="G47" s="159"/>
      <c r="H47" s="159"/>
      <c r="I47" s="159"/>
      <c r="J47" s="159"/>
      <c r="K47" s="259"/>
      <c r="L47" s="120"/>
    </row>
    <row r="48" spans="1:12" ht="12.75">
      <c r="A48" s="229">
        <v>43</v>
      </c>
      <c r="B48" s="242" t="s">
        <v>293</v>
      </c>
      <c r="C48" s="253"/>
      <c r="D48" s="159">
        <v>1</v>
      </c>
      <c r="E48" s="159">
        <v>20</v>
      </c>
      <c r="F48" s="159">
        <v>20</v>
      </c>
      <c r="G48" s="159">
        <v>3</v>
      </c>
      <c r="H48" s="159">
        <v>7</v>
      </c>
      <c r="I48" s="159"/>
      <c r="J48" s="159">
        <v>1</v>
      </c>
      <c r="K48" s="259"/>
      <c r="L48" s="120"/>
    </row>
    <row r="49" spans="1:11" ht="12.75">
      <c r="A49" s="229">
        <v>44</v>
      </c>
      <c r="B49" s="194" t="s">
        <v>294</v>
      </c>
      <c r="C49" s="206"/>
      <c r="D49" s="92">
        <v>4</v>
      </c>
      <c r="E49" s="92">
        <v>129</v>
      </c>
      <c r="F49" s="92">
        <v>127</v>
      </c>
      <c r="G49" s="92"/>
      <c r="H49" s="92">
        <v>73</v>
      </c>
      <c r="I49" s="92"/>
      <c r="J49" s="92">
        <v>6</v>
      </c>
      <c r="K49" s="260"/>
    </row>
    <row r="50" spans="1:11" ht="15" customHeight="1">
      <c r="A50" s="229">
        <v>45</v>
      </c>
      <c r="B50" s="243" t="s">
        <v>295</v>
      </c>
      <c r="C50" s="254"/>
      <c r="D50" s="261">
        <f>D6+D39+D49</f>
        <v>0</v>
      </c>
      <c r="E50" s="261">
        <f>E6+E39+E49</f>
        <v>0</v>
      </c>
      <c r="F50" s="261">
        <f>F6+F39+F49</f>
        <v>0</v>
      </c>
      <c r="G50" s="261">
        <f>G6+G39+G49</f>
        <v>0</v>
      </c>
      <c r="H50" s="261">
        <f>H6+H39+H49</f>
        <v>0</v>
      </c>
      <c r="I50" s="261">
        <f>I6+I39+I49</f>
        <v>0</v>
      </c>
      <c r="J50" s="261">
        <f>J6+J39+J49</f>
        <v>0</v>
      </c>
      <c r="K50" s="260"/>
    </row>
    <row r="51" spans="1:11" ht="11.25" customHeight="1">
      <c r="A51" s="230"/>
      <c r="B51" s="230"/>
      <c r="C51" s="230"/>
      <c r="D51" s="230"/>
      <c r="E51" s="230"/>
      <c r="F51" s="230"/>
      <c r="G51" s="230"/>
      <c r="H51" s="230"/>
      <c r="I51" s="230"/>
      <c r="J51" s="230"/>
      <c r="K51" s="231"/>
    </row>
    <row r="52" spans="1:11" ht="11.25" customHeight="1">
      <c r="A52" s="231"/>
      <c r="B52" s="231"/>
      <c r="C52" s="231"/>
      <c r="D52" s="231"/>
      <c r="E52" s="231"/>
      <c r="F52" s="231"/>
      <c r="G52" s="231"/>
      <c r="H52" s="231"/>
      <c r="I52" s="231"/>
      <c r="J52" s="231"/>
      <c r="K52" s="231"/>
    </row>
    <row r="53" spans="1:11" ht="11.25" customHeight="1">
      <c r="A53" s="231"/>
      <c r="B53" s="231"/>
      <c r="C53" s="231"/>
      <c r="D53" s="231"/>
      <c r="E53" s="231"/>
      <c r="F53" s="231"/>
      <c r="G53" s="231"/>
      <c r="H53" s="231"/>
      <c r="I53" s="231"/>
      <c r="J53" s="231"/>
      <c r="K53" s="231"/>
    </row>
    <row r="54" spans="1:11" ht="11.25" customHeight="1">
      <c r="A54" s="231"/>
      <c r="B54" s="231"/>
      <c r="C54" s="231"/>
      <c r="D54" s="231"/>
      <c r="E54" s="231"/>
      <c r="F54" s="231"/>
      <c r="G54" s="231"/>
      <c r="H54" s="231"/>
      <c r="I54" s="231"/>
      <c r="J54" s="231"/>
      <c r="K54" s="231"/>
    </row>
    <row r="55" spans="1:11" ht="11.25" customHeight="1">
      <c r="A55" s="231"/>
      <c r="B55" s="231"/>
      <c r="C55" s="231"/>
      <c r="D55" s="231"/>
      <c r="E55" s="231"/>
      <c r="F55" s="231"/>
      <c r="G55" s="231"/>
      <c r="H55" s="231"/>
      <c r="I55" s="231"/>
      <c r="J55" s="231"/>
      <c r="K55" s="231"/>
    </row>
    <row r="56" spans="1:11" ht="11.25" customHeight="1">
      <c r="A56" s="231"/>
      <c r="B56" s="231"/>
      <c r="C56" s="231"/>
      <c r="D56" s="231"/>
      <c r="E56" s="231"/>
      <c r="F56" s="231"/>
      <c r="G56" s="231"/>
      <c r="H56" s="231"/>
      <c r="I56" s="231"/>
      <c r="J56" s="231"/>
      <c r="K56" s="231"/>
    </row>
    <row r="57" spans="1:11" ht="11.25" customHeight="1">
      <c r="A57" s="231"/>
      <c r="B57" s="231"/>
      <c r="C57" s="231"/>
      <c r="D57" s="231"/>
      <c r="E57" s="231"/>
      <c r="F57" s="231"/>
      <c r="G57" s="231"/>
      <c r="H57" s="231"/>
      <c r="I57" s="231"/>
      <c r="J57" s="231"/>
      <c r="K57" s="231"/>
    </row>
    <row r="58" spans="1:11" ht="11.25" customHeight="1">
      <c r="A58" s="231"/>
      <c r="B58" s="231"/>
      <c r="C58" s="231"/>
      <c r="D58" s="231"/>
      <c r="E58" s="231"/>
      <c r="F58" s="231"/>
      <c r="G58" s="231"/>
      <c r="H58" s="231"/>
      <c r="I58" s="231"/>
      <c r="J58" s="231"/>
      <c r="K58" s="231"/>
    </row>
    <row r="59" spans="1:11" ht="11.25" customHeight="1">
      <c r="A59" s="231"/>
      <c r="B59" s="231"/>
      <c r="C59" s="231"/>
      <c r="D59" s="231"/>
      <c r="E59" s="231"/>
      <c r="F59" s="231"/>
      <c r="G59" s="231"/>
      <c r="H59" s="231"/>
      <c r="I59" s="231"/>
      <c r="J59" s="231"/>
      <c r="K59" s="231"/>
    </row>
    <row r="60" spans="1:11" ht="11.25" customHeight="1">
      <c r="A60" s="231"/>
      <c r="B60" s="231"/>
      <c r="C60" s="231"/>
      <c r="D60" s="231"/>
      <c r="E60" s="231"/>
      <c r="F60" s="231"/>
      <c r="G60" s="231"/>
      <c r="H60" s="231"/>
      <c r="I60" s="231"/>
      <c r="J60" s="231"/>
      <c r="K60" s="231"/>
    </row>
    <row r="61" spans="1:11" ht="11.25" customHeight="1">
      <c r="A61" s="231"/>
      <c r="B61" s="231"/>
      <c r="C61" s="231"/>
      <c r="D61" s="231"/>
      <c r="E61" s="231"/>
      <c r="F61" s="231"/>
      <c r="G61" s="231"/>
      <c r="H61" s="231"/>
      <c r="I61" s="231"/>
      <c r="J61" s="231"/>
      <c r="K61" s="231"/>
    </row>
    <row r="62" spans="1:11" ht="11.25" customHeight="1">
      <c r="A62" s="231"/>
      <c r="B62" s="231"/>
      <c r="C62" s="231"/>
      <c r="D62" s="231"/>
      <c r="E62" s="231"/>
      <c r="F62" s="231"/>
      <c r="G62" s="231"/>
      <c r="H62" s="231"/>
      <c r="I62" s="231"/>
      <c r="J62" s="231"/>
      <c r="K62" s="231"/>
    </row>
    <row r="63" spans="1:11" ht="11.25" customHeight="1">
      <c r="A63" s="231"/>
      <c r="B63" s="231"/>
      <c r="C63" s="231"/>
      <c r="D63" s="231"/>
      <c r="E63" s="231"/>
      <c r="F63" s="231"/>
      <c r="G63" s="231"/>
      <c r="H63" s="231"/>
      <c r="I63" s="231"/>
      <c r="J63" s="231"/>
      <c r="K63" s="231"/>
    </row>
    <row r="64" spans="1:11" ht="11.25" customHeight="1">
      <c r="A64" s="231"/>
      <c r="B64" s="231"/>
      <c r="C64" s="231"/>
      <c r="D64" s="231"/>
      <c r="E64" s="231"/>
      <c r="F64" s="231"/>
      <c r="G64" s="231"/>
      <c r="H64" s="231"/>
      <c r="I64" s="231"/>
      <c r="J64" s="231"/>
      <c r="K64" s="231"/>
    </row>
    <row r="65" spans="1:11" ht="11.25" customHeight="1">
      <c r="A65" s="231"/>
      <c r="B65" s="231"/>
      <c r="C65" s="231"/>
      <c r="D65" s="231"/>
      <c r="E65" s="231"/>
      <c r="F65" s="231"/>
      <c r="G65" s="231"/>
      <c r="H65" s="231"/>
      <c r="I65" s="231"/>
      <c r="J65" s="231"/>
      <c r="K65" s="231"/>
    </row>
    <row r="66" spans="1:11" ht="11.25" customHeight="1">
      <c r="A66" s="231"/>
      <c r="B66" s="231"/>
      <c r="C66" s="231"/>
      <c r="D66" s="231"/>
      <c r="E66" s="231"/>
      <c r="F66" s="231"/>
      <c r="G66" s="231"/>
      <c r="H66" s="231"/>
      <c r="I66" s="231"/>
      <c r="J66" s="231"/>
      <c r="K66" s="231"/>
    </row>
    <row r="67" spans="1:11" ht="11.25" customHeight="1">
      <c r="A67" s="231"/>
      <c r="B67" s="231"/>
      <c r="C67" s="231"/>
      <c r="D67" s="231"/>
      <c r="E67" s="231"/>
      <c r="F67" s="231"/>
      <c r="G67" s="231"/>
      <c r="H67" s="231"/>
      <c r="I67" s="231"/>
      <c r="J67" s="231"/>
      <c r="K67" s="231"/>
    </row>
    <row r="68" spans="1:11" ht="11.25" customHeight="1">
      <c r="A68" s="231"/>
      <c r="B68" s="231"/>
      <c r="C68" s="231"/>
      <c r="D68" s="231"/>
      <c r="E68" s="231"/>
      <c r="F68" s="231"/>
      <c r="G68" s="231"/>
      <c r="H68" s="231"/>
      <c r="I68" s="231"/>
      <c r="J68" s="231"/>
      <c r="K68" s="231"/>
    </row>
    <row r="69" spans="1:11" ht="11.25" customHeight="1">
      <c r="A69" s="231"/>
      <c r="B69" s="231"/>
      <c r="C69" s="231"/>
      <c r="D69" s="231"/>
      <c r="E69" s="231"/>
      <c r="F69" s="231"/>
      <c r="G69" s="231"/>
      <c r="H69" s="231"/>
      <c r="I69" s="231"/>
      <c r="J69" s="231"/>
      <c r="K69" s="231"/>
    </row>
    <row r="70" spans="1:11" ht="11.25" customHeight="1">
      <c r="A70" s="231"/>
      <c r="B70" s="231"/>
      <c r="C70" s="231"/>
      <c r="D70" s="231"/>
      <c r="E70" s="231"/>
      <c r="F70" s="231"/>
      <c r="G70" s="231"/>
      <c r="H70" s="231"/>
      <c r="I70" s="231"/>
      <c r="J70" s="231"/>
      <c r="K70" s="231"/>
    </row>
    <row r="71" spans="1:11" ht="11.25" customHeight="1">
      <c r="A71" s="231"/>
      <c r="B71" s="231"/>
      <c r="C71" s="231"/>
      <c r="D71" s="231"/>
      <c r="E71" s="231"/>
      <c r="F71" s="231"/>
      <c r="G71" s="231"/>
      <c r="H71" s="231"/>
      <c r="I71" s="231"/>
      <c r="J71" s="231"/>
      <c r="K71" s="231"/>
    </row>
    <row r="72" spans="1:11" ht="11.25" customHeight="1">
      <c r="A72" s="231"/>
      <c r="B72" s="231"/>
      <c r="C72" s="231"/>
      <c r="D72" s="231"/>
      <c r="E72" s="231"/>
      <c r="F72" s="231"/>
      <c r="G72" s="231"/>
      <c r="H72" s="231"/>
      <c r="I72" s="231"/>
      <c r="J72" s="231"/>
      <c r="K72" s="231"/>
    </row>
    <row r="73" spans="1:11" ht="11.25" customHeight="1">
      <c r="A73" s="231"/>
      <c r="B73" s="231"/>
      <c r="C73" s="231"/>
      <c r="D73" s="231"/>
      <c r="E73" s="231"/>
      <c r="F73" s="231"/>
      <c r="G73" s="231"/>
      <c r="H73" s="231"/>
      <c r="I73" s="231"/>
      <c r="J73" s="231"/>
      <c r="K73" s="231"/>
    </row>
    <row r="74" spans="1:11" ht="11.25" customHeight="1">
      <c r="A74" s="231"/>
      <c r="B74" s="231"/>
      <c r="C74" s="231"/>
      <c r="D74" s="231"/>
      <c r="E74" s="231"/>
      <c r="F74" s="231"/>
      <c r="G74" s="231"/>
      <c r="H74" s="231"/>
      <c r="I74" s="231"/>
      <c r="J74" s="231"/>
      <c r="K74" s="231"/>
    </row>
    <row r="75" spans="1:11" ht="11.25" customHeight="1">
      <c r="A75" s="231"/>
      <c r="B75" s="231"/>
      <c r="C75" s="231"/>
      <c r="D75" s="231"/>
      <c r="E75" s="231"/>
      <c r="F75" s="231"/>
      <c r="G75" s="231"/>
      <c r="H75" s="231"/>
      <c r="I75" s="231"/>
      <c r="J75" s="231"/>
      <c r="K75" s="231"/>
    </row>
    <row r="76" spans="1:11" ht="11.25" customHeight="1">
      <c r="A76" s="231"/>
      <c r="B76" s="231"/>
      <c r="C76" s="231"/>
      <c r="D76" s="231"/>
      <c r="E76" s="231"/>
      <c r="F76" s="231"/>
      <c r="G76" s="231"/>
      <c r="H76" s="231"/>
      <c r="I76" s="231"/>
      <c r="J76" s="231"/>
      <c r="K76" s="231"/>
    </row>
    <row r="77" spans="1:11" ht="11.25" customHeight="1">
      <c r="A77" s="231"/>
      <c r="B77" s="231"/>
      <c r="C77" s="231"/>
      <c r="D77" s="231"/>
      <c r="E77" s="231"/>
      <c r="F77" s="231"/>
      <c r="G77" s="231"/>
      <c r="H77" s="231"/>
      <c r="I77" s="231"/>
      <c r="J77" s="231"/>
      <c r="K77" s="231"/>
    </row>
    <row r="78" spans="1:11" ht="11.25" customHeight="1">
      <c r="A78" s="231"/>
      <c r="B78" s="231"/>
      <c r="C78" s="231"/>
      <c r="D78" s="231"/>
      <c r="E78" s="231"/>
      <c r="F78" s="231"/>
      <c r="G78" s="231"/>
      <c r="H78" s="231"/>
      <c r="I78" s="231"/>
      <c r="J78" s="231"/>
      <c r="K78" s="231"/>
    </row>
    <row r="79" spans="1:11" ht="11.25" customHeight="1">
      <c r="A79" s="231"/>
      <c r="B79" s="231"/>
      <c r="C79" s="231"/>
      <c r="D79" s="231"/>
      <c r="E79" s="231"/>
      <c r="F79" s="231"/>
      <c r="G79" s="231"/>
      <c r="H79" s="231"/>
      <c r="I79" s="231"/>
      <c r="J79" s="231"/>
      <c r="K79" s="231"/>
    </row>
    <row r="80" spans="1:11" ht="11.25" customHeight="1">
      <c r="A80" s="231"/>
      <c r="B80" s="231"/>
      <c r="C80" s="231"/>
      <c r="D80" s="231"/>
      <c r="E80" s="231"/>
      <c r="F80" s="231"/>
      <c r="G80" s="231"/>
      <c r="H80" s="231"/>
      <c r="I80" s="231"/>
      <c r="J80" s="231"/>
      <c r="K80" s="231"/>
    </row>
    <row r="81" spans="1:11" ht="11.25" customHeight="1">
      <c r="A81" s="231"/>
      <c r="B81" s="231"/>
      <c r="C81" s="231"/>
      <c r="D81" s="231"/>
      <c r="E81" s="231"/>
      <c r="F81" s="231"/>
      <c r="G81" s="231"/>
      <c r="H81" s="231"/>
      <c r="I81" s="231"/>
      <c r="J81" s="231"/>
      <c r="K81" s="231"/>
    </row>
    <row r="82" spans="1:11" ht="11.25" customHeight="1">
      <c r="A82" s="231"/>
      <c r="B82" s="231"/>
      <c r="C82" s="231"/>
      <c r="D82" s="231"/>
      <c r="E82" s="231"/>
      <c r="F82" s="231"/>
      <c r="G82" s="231"/>
      <c r="H82" s="231"/>
      <c r="I82" s="231"/>
      <c r="J82" s="231"/>
      <c r="K82" s="231"/>
    </row>
    <row r="83" spans="1:11" ht="11.25" customHeight="1">
      <c r="A83" s="231"/>
      <c r="B83" s="231"/>
      <c r="C83" s="231"/>
      <c r="D83" s="231"/>
      <c r="E83" s="231"/>
      <c r="F83" s="231"/>
      <c r="G83" s="231"/>
      <c r="H83" s="231"/>
      <c r="I83" s="231"/>
      <c r="J83" s="231"/>
      <c r="K83" s="231"/>
    </row>
    <row r="84" spans="1:11" ht="11.25" customHeight="1">
      <c r="A84" s="231"/>
      <c r="B84" s="231"/>
      <c r="C84" s="231"/>
      <c r="D84" s="231"/>
      <c r="E84" s="231"/>
      <c r="F84" s="231"/>
      <c r="G84" s="231"/>
      <c r="H84" s="231"/>
      <c r="I84" s="231"/>
      <c r="J84" s="231"/>
      <c r="K84" s="231"/>
    </row>
    <row r="85" spans="1:11" ht="11.25" customHeight="1">
      <c r="A85" s="231"/>
      <c r="B85" s="231"/>
      <c r="C85" s="231"/>
      <c r="D85" s="231"/>
      <c r="E85" s="231"/>
      <c r="F85" s="231"/>
      <c r="G85" s="231"/>
      <c r="H85" s="231"/>
      <c r="I85" s="231"/>
      <c r="J85" s="231"/>
      <c r="K85" s="231"/>
    </row>
    <row r="86" spans="1:11" ht="11.25" customHeight="1">
      <c r="A86" s="231"/>
      <c r="B86" s="231"/>
      <c r="C86" s="231"/>
      <c r="D86" s="231"/>
      <c r="E86" s="231"/>
      <c r="F86" s="231"/>
      <c r="G86" s="231"/>
      <c r="H86" s="231"/>
      <c r="I86" s="231"/>
      <c r="J86" s="231"/>
      <c r="K86" s="231"/>
    </row>
    <row r="87" spans="1:11" ht="11.25" customHeight="1">
      <c r="A87" s="231"/>
      <c r="B87" s="231"/>
      <c r="C87" s="231"/>
      <c r="D87" s="231"/>
      <c r="E87" s="231"/>
      <c r="F87" s="231"/>
      <c r="G87" s="231"/>
      <c r="H87" s="231"/>
      <c r="I87" s="231"/>
      <c r="J87" s="231"/>
      <c r="K87" s="231"/>
    </row>
    <row r="88" spans="1:11" ht="11.25" customHeight="1">
      <c r="A88" s="231"/>
      <c r="B88" s="231"/>
      <c r="C88" s="231"/>
      <c r="D88" s="231"/>
      <c r="E88" s="231"/>
      <c r="F88" s="231"/>
      <c r="G88" s="231"/>
      <c r="H88" s="231"/>
      <c r="I88" s="231"/>
      <c r="J88" s="231"/>
      <c r="K88" s="231"/>
    </row>
    <row r="89" spans="1:11" ht="11.25" customHeight="1">
      <c r="A89" s="231"/>
      <c r="B89" s="231"/>
      <c r="C89" s="231"/>
      <c r="D89" s="231"/>
      <c r="E89" s="231"/>
      <c r="F89" s="231"/>
      <c r="G89" s="231"/>
      <c r="H89" s="231"/>
      <c r="I89" s="231"/>
      <c r="J89" s="231"/>
      <c r="K89" s="231"/>
    </row>
    <row r="90" spans="1:11" ht="11.25" customHeight="1">
      <c r="A90" s="231"/>
      <c r="B90" s="231"/>
      <c r="C90" s="231"/>
      <c r="D90" s="231"/>
      <c r="E90" s="231"/>
      <c r="F90" s="231"/>
      <c r="G90" s="231"/>
      <c r="H90" s="231"/>
      <c r="I90" s="231"/>
      <c r="J90" s="231"/>
      <c r="K90" s="231"/>
    </row>
    <row r="91" spans="1:11" ht="11.25" customHeight="1">
      <c r="A91" s="231"/>
      <c r="B91" s="231"/>
      <c r="C91" s="231"/>
      <c r="D91" s="231"/>
      <c r="E91" s="231"/>
      <c r="F91" s="231"/>
      <c r="G91" s="231"/>
      <c r="H91" s="231"/>
      <c r="I91" s="231"/>
      <c r="J91" s="231"/>
      <c r="K91" s="231"/>
    </row>
    <row r="92" spans="1:11" ht="11.25" customHeight="1">
      <c r="A92" s="231"/>
      <c r="B92" s="231"/>
      <c r="C92" s="231"/>
      <c r="D92" s="231"/>
      <c r="E92" s="231"/>
      <c r="F92" s="231"/>
      <c r="G92" s="231"/>
      <c r="H92" s="231"/>
      <c r="I92" s="231"/>
      <c r="J92" s="231"/>
      <c r="K92" s="231"/>
    </row>
    <row r="93" spans="1:11" ht="11.25" customHeight="1">
      <c r="A93" s="231"/>
      <c r="B93" s="231"/>
      <c r="C93" s="231"/>
      <c r="D93" s="231"/>
      <c r="E93" s="231"/>
      <c r="F93" s="231"/>
      <c r="G93" s="231"/>
      <c r="H93" s="231"/>
      <c r="I93" s="231"/>
      <c r="J93" s="231"/>
      <c r="K93" s="231"/>
    </row>
    <row r="94" spans="1:11" ht="11.25" customHeight="1">
      <c r="A94" s="231"/>
      <c r="B94" s="231"/>
      <c r="C94" s="231"/>
      <c r="D94" s="231"/>
      <c r="E94" s="231"/>
      <c r="F94" s="231"/>
      <c r="G94" s="231"/>
      <c r="H94" s="231"/>
      <c r="I94" s="231"/>
      <c r="J94" s="231"/>
      <c r="K94" s="231"/>
    </row>
    <row r="95" spans="1:11" ht="11.25" customHeight="1">
      <c r="A95" s="231"/>
      <c r="B95" s="231"/>
      <c r="C95" s="231"/>
      <c r="D95" s="231"/>
      <c r="E95" s="231"/>
      <c r="F95" s="231"/>
      <c r="G95" s="231"/>
      <c r="H95" s="231"/>
      <c r="I95" s="231"/>
      <c r="J95" s="231"/>
      <c r="K95" s="231"/>
    </row>
    <row r="96" spans="1:11" ht="11.25" customHeight="1">
      <c r="A96" s="231"/>
      <c r="B96" s="231"/>
      <c r="C96" s="231"/>
      <c r="D96" s="231"/>
      <c r="E96" s="231"/>
      <c r="F96" s="231"/>
      <c r="G96" s="231"/>
      <c r="H96" s="231"/>
      <c r="I96" s="231"/>
      <c r="J96" s="231"/>
      <c r="K96" s="231"/>
    </row>
    <row r="97" spans="1:11" ht="11.25" customHeight="1">
      <c r="A97" s="231"/>
      <c r="B97" s="231"/>
      <c r="C97" s="231"/>
      <c r="D97" s="231"/>
      <c r="E97" s="231"/>
      <c r="F97" s="231"/>
      <c r="G97" s="231"/>
      <c r="H97" s="231"/>
      <c r="I97" s="231"/>
      <c r="J97" s="231"/>
      <c r="K97" s="231"/>
    </row>
    <row r="98" spans="1:11" ht="11.25" customHeight="1">
      <c r="A98" s="231"/>
      <c r="B98" s="231"/>
      <c r="C98" s="231"/>
      <c r="D98" s="231"/>
      <c r="E98" s="231"/>
      <c r="F98" s="231"/>
      <c r="G98" s="231"/>
      <c r="H98" s="231"/>
      <c r="I98" s="231"/>
      <c r="J98" s="231"/>
      <c r="K98" s="231"/>
    </row>
    <row r="99" spans="1:11" ht="11.25" customHeight="1">
      <c r="A99" s="231"/>
      <c r="B99" s="231"/>
      <c r="C99" s="231"/>
      <c r="D99" s="231"/>
      <c r="E99" s="231"/>
      <c r="F99" s="231"/>
      <c r="G99" s="231"/>
      <c r="H99" s="231"/>
      <c r="I99" s="231"/>
      <c r="J99" s="231"/>
      <c r="K99" s="231"/>
    </row>
    <row r="100" spans="1:11" ht="11.25" customHeight="1">
      <c r="A100" s="231"/>
      <c r="B100" s="231"/>
      <c r="C100" s="231"/>
      <c r="D100" s="231"/>
      <c r="E100" s="231"/>
      <c r="F100" s="231"/>
      <c r="G100" s="231"/>
      <c r="H100" s="231"/>
      <c r="I100" s="231"/>
      <c r="J100" s="231"/>
      <c r="K100" s="231"/>
    </row>
    <row r="101" spans="1:11" ht="11.25" customHeight="1">
      <c r="A101" s="231"/>
      <c r="B101" s="231"/>
      <c r="C101" s="231"/>
      <c r="D101" s="231"/>
      <c r="E101" s="231"/>
      <c r="F101" s="231"/>
      <c r="G101" s="231"/>
      <c r="H101" s="231"/>
      <c r="I101" s="231"/>
      <c r="J101" s="231"/>
      <c r="K101" s="231"/>
    </row>
    <row r="102" spans="1:11" ht="11.25" customHeight="1">
      <c r="A102" s="231"/>
      <c r="B102" s="231"/>
      <c r="C102" s="231"/>
      <c r="D102" s="231"/>
      <c r="E102" s="231"/>
      <c r="F102" s="231"/>
      <c r="G102" s="231"/>
      <c r="H102" s="231"/>
      <c r="I102" s="231"/>
      <c r="J102" s="231"/>
      <c r="K102" s="231"/>
    </row>
    <row r="103" spans="1:11" ht="11.25" customHeight="1">
      <c r="A103" s="231"/>
      <c r="B103" s="231"/>
      <c r="C103" s="231"/>
      <c r="D103" s="231"/>
      <c r="E103" s="231"/>
      <c r="F103" s="231"/>
      <c r="G103" s="231"/>
      <c r="H103" s="231"/>
      <c r="I103" s="231"/>
      <c r="J103" s="231"/>
      <c r="K103" s="231"/>
    </row>
    <row r="104" spans="1:11" ht="11.25" customHeight="1">
      <c r="A104" s="231"/>
      <c r="B104" s="231"/>
      <c r="C104" s="231"/>
      <c r="D104" s="231"/>
      <c r="E104" s="231"/>
      <c r="F104" s="231"/>
      <c r="G104" s="231"/>
      <c r="H104" s="231"/>
      <c r="I104" s="231"/>
      <c r="J104" s="231"/>
      <c r="K104" s="231"/>
    </row>
    <row r="105" spans="1:11" ht="11.25" customHeight="1">
      <c r="A105" s="231"/>
      <c r="B105" s="231"/>
      <c r="C105" s="231"/>
      <c r="D105" s="231"/>
      <c r="E105" s="231"/>
      <c r="F105" s="231"/>
      <c r="G105" s="231"/>
      <c r="H105" s="231"/>
      <c r="I105" s="231"/>
      <c r="J105" s="231"/>
      <c r="K105" s="231"/>
    </row>
    <row r="106" spans="1:11" ht="11.25" customHeight="1">
      <c r="A106" s="231"/>
      <c r="B106" s="231"/>
      <c r="C106" s="231"/>
      <c r="D106" s="231"/>
      <c r="E106" s="231"/>
      <c r="F106" s="231"/>
      <c r="G106" s="231"/>
      <c r="H106" s="231"/>
      <c r="I106" s="231"/>
      <c r="J106" s="231"/>
      <c r="K106" s="231"/>
    </row>
    <row r="107" spans="1:11" ht="11.25" customHeight="1">
      <c r="A107" s="231"/>
      <c r="B107" s="231"/>
      <c r="C107" s="231"/>
      <c r="D107" s="231"/>
      <c r="E107" s="231"/>
      <c r="F107" s="231"/>
      <c r="G107" s="231"/>
      <c r="H107" s="231"/>
      <c r="I107" s="231"/>
      <c r="J107" s="231"/>
      <c r="K107" s="231"/>
    </row>
    <row r="108" spans="1:11" ht="11.25" customHeight="1">
      <c r="A108" s="231"/>
      <c r="B108" s="231"/>
      <c r="C108" s="231"/>
      <c r="D108" s="231"/>
      <c r="E108" s="231"/>
      <c r="F108" s="231"/>
      <c r="G108" s="231"/>
      <c r="H108" s="231"/>
      <c r="I108" s="231"/>
      <c r="J108" s="231"/>
      <c r="K108" s="231"/>
    </row>
    <row r="109" spans="1:11" ht="11.25" customHeight="1">
      <c r="A109" s="231"/>
      <c r="B109" s="231"/>
      <c r="C109" s="231"/>
      <c r="D109" s="231"/>
      <c r="E109" s="231"/>
      <c r="F109" s="231"/>
      <c r="G109" s="231"/>
      <c r="H109" s="231"/>
      <c r="I109" s="231"/>
      <c r="J109" s="231"/>
      <c r="K109" s="231"/>
    </row>
    <row r="110" spans="1:11" ht="11.25" customHeight="1">
      <c r="A110" s="231"/>
      <c r="B110" s="231"/>
      <c r="C110" s="231"/>
      <c r="D110" s="231"/>
      <c r="E110" s="231"/>
      <c r="F110" s="231"/>
      <c r="G110" s="231"/>
      <c r="H110" s="231"/>
      <c r="I110" s="231"/>
      <c r="J110" s="231"/>
      <c r="K110" s="231"/>
    </row>
    <row r="111" spans="1:11" ht="11.25" customHeight="1">
      <c r="A111" s="231"/>
      <c r="B111" s="231"/>
      <c r="C111" s="231"/>
      <c r="D111" s="231"/>
      <c r="E111" s="231"/>
      <c r="F111" s="231"/>
      <c r="G111" s="231"/>
      <c r="H111" s="231"/>
      <c r="I111" s="231"/>
      <c r="J111" s="231"/>
      <c r="K111" s="231"/>
    </row>
    <row r="112" spans="1:11" ht="11.25" customHeight="1">
      <c r="A112" s="231"/>
      <c r="B112" s="231"/>
      <c r="C112" s="231"/>
      <c r="D112" s="231"/>
      <c r="E112" s="231"/>
      <c r="F112" s="231"/>
      <c r="G112" s="231"/>
      <c r="H112" s="231"/>
      <c r="I112" s="231"/>
      <c r="J112" s="231"/>
      <c r="K112" s="231"/>
    </row>
    <row r="113" spans="1:11" ht="11.25" customHeight="1">
      <c r="A113" s="231"/>
      <c r="B113" s="231"/>
      <c r="C113" s="231"/>
      <c r="D113" s="231"/>
      <c r="E113" s="231"/>
      <c r="F113" s="231"/>
      <c r="G113" s="231"/>
      <c r="H113" s="231"/>
      <c r="I113" s="231"/>
      <c r="J113" s="231"/>
      <c r="K113" s="231"/>
    </row>
    <row r="114" spans="1:11" ht="11.25" customHeight="1">
      <c r="A114" s="231"/>
      <c r="B114" s="231"/>
      <c r="C114" s="231"/>
      <c r="D114" s="231"/>
      <c r="E114" s="231"/>
      <c r="F114" s="231"/>
      <c r="G114" s="231"/>
      <c r="H114" s="231"/>
      <c r="I114" s="231"/>
      <c r="J114" s="231"/>
      <c r="K114" s="231"/>
    </row>
    <row r="115" spans="1:11" ht="11.25" customHeight="1">
      <c r="A115" s="231"/>
      <c r="B115" s="231"/>
      <c r="C115" s="231"/>
      <c r="D115" s="231"/>
      <c r="E115" s="231"/>
      <c r="F115" s="231"/>
      <c r="G115" s="231"/>
      <c r="H115" s="231"/>
      <c r="I115" s="231"/>
      <c r="J115" s="231"/>
      <c r="K115" s="231"/>
    </row>
    <row r="116" spans="1:11" ht="11.25" customHeight="1">
      <c r="A116" s="231"/>
      <c r="B116" s="231"/>
      <c r="C116" s="231"/>
      <c r="D116" s="231"/>
      <c r="E116" s="231"/>
      <c r="F116" s="231"/>
      <c r="G116" s="231"/>
      <c r="H116" s="231"/>
      <c r="I116" s="231"/>
      <c r="J116" s="231"/>
      <c r="K116" s="231"/>
    </row>
    <row r="117" spans="1:11" ht="11.25" customHeight="1">
      <c r="A117" s="231"/>
      <c r="B117" s="231"/>
      <c r="C117" s="231"/>
      <c r="D117" s="231"/>
      <c r="E117" s="231"/>
      <c r="F117" s="231"/>
      <c r="G117" s="231"/>
      <c r="H117" s="231"/>
      <c r="I117" s="231"/>
      <c r="J117" s="231"/>
      <c r="K117" s="231"/>
    </row>
    <row r="118" spans="1:11" ht="11.25" customHeight="1">
      <c r="A118" s="231"/>
      <c r="B118" s="231"/>
      <c r="C118" s="231"/>
      <c r="D118" s="231"/>
      <c r="E118" s="231"/>
      <c r="F118" s="231"/>
      <c r="G118" s="231"/>
      <c r="H118" s="231"/>
      <c r="I118" s="231"/>
      <c r="J118" s="231"/>
      <c r="K118" s="231"/>
    </row>
    <row r="119" spans="1:11" ht="11.25" customHeight="1">
      <c r="A119" s="231"/>
      <c r="B119" s="231"/>
      <c r="C119" s="231"/>
      <c r="D119" s="231"/>
      <c r="E119" s="231"/>
      <c r="F119" s="231"/>
      <c r="G119" s="231"/>
      <c r="H119" s="231"/>
      <c r="I119" s="231"/>
      <c r="J119" s="231"/>
      <c r="K119" s="231"/>
    </row>
    <row r="120" spans="1:11" ht="11.25" customHeight="1">
      <c r="A120" s="231"/>
      <c r="B120" s="231"/>
      <c r="C120" s="231"/>
      <c r="D120" s="231"/>
      <c r="E120" s="231"/>
      <c r="F120" s="231"/>
      <c r="G120" s="231"/>
      <c r="H120" s="231"/>
      <c r="I120" s="231"/>
      <c r="J120" s="231"/>
      <c r="K120" s="231"/>
    </row>
    <row r="121" spans="1:11" ht="11.25" customHeight="1">
      <c r="A121" s="231"/>
      <c r="B121" s="231"/>
      <c r="C121" s="231"/>
      <c r="D121" s="231"/>
      <c r="E121" s="231"/>
      <c r="F121" s="231"/>
      <c r="G121" s="231"/>
      <c r="H121" s="231"/>
      <c r="I121" s="231"/>
      <c r="J121" s="231"/>
      <c r="K121" s="231"/>
    </row>
    <row r="122" spans="1:11" ht="11.25" customHeight="1">
      <c r="A122" s="231"/>
      <c r="B122" s="231"/>
      <c r="C122" s="231"/>
      <c r="D122" s="231"/>
      <c r="E122" s="231"/>
      <c r="F122" s="231"/>
      <c r="G122" s="231"/>
      <c r="H122" s="231"/>
      <c r="I122" s="231"/>
      <c r="J122" s="231"/>
      <c r="K122" s="231"/>
    </row>
    <row r="123" spans="1:11" ht="11.25" customHeight="1">
      <c r="A123" s="231"/>
      <c r="B123" s="231"/>
      <c r="C123" s="231"/>
      <c r="D123" s="231"/>
      <c r="E123" s="231"/>
      <c r="F123" s="231"/>
      <c r="G123" s="231"/>
      <c r="H123" s="231"/>
      <c r="I123" s="231"/>
      <c r="J123" s="231"/>
      <c r="K123" s="231"/>
    </row>
    <row r="124" spans="1:11" ht="11.25" customHeight="1">
      <c r="A124" s="231"/>
      <c r="B124" s="231"/>
      <c r="C124" s="231"/>
      <c r="D124" s="231"/>
      <c r="E124" s="231"/>
      <c r="F124" s="231"/>
      <c r="G124" s="231"/>
      <c r="H124" s="231"/>
      <c r="I124" s="231"/>
      <c r="J124" s="231"/>
      <c r="K124" s="231"/>
    </row>
    <row r="125" spans="1:11" ht="11.25" customHeight="1">
      <c r="A125" s="231"/>
      <c r="B125" s="231"/>
      <c r="C125" s="231"/>
      <c r="D125" s="231"/>
      <c r="E125" s="231"/>
      <c r="F125" s="231"/>
      <c r="G125" s="231"/>
      <c r="H125" s="231"/>
      <c r="I125" s="231"/>
      <c r="J125" s="231"/>
      <c r="K125" s="231"/>
    </row>
    <row r="126" spans="1:11" ht="11.25" customHeight="1">
      <c r="A126" s="231"/>
      <c r="B126" s="231"/>
      <c r="C126" s="231"/>
      <c r="D126" s="231"/>
      <c r="E126" s="231"/>
      <c r="F126" s="231"/>
      <c r="G126" s="231"/>
      <c r="H126" s="231"/>
      <c r="I126" s="231"/>
      <c r="J126" s="231"/>
      <c r="K126" s="231"/>
    </row>
    <row r="127" spans="1:11" ht="11.25" customHeight="1">
      <c r="A127" s="231"/>
      <c r="B127" s="231"/>
      <c r="C127" s="231"/>
      <c r="D127" s="231"/>
      <c r="E127" s="231"/>
      <c r="F127" s="231"/>
      <c r="G127" s="231"/>
      <c r="H127" s="231"/>
      <c r="I127" s="231"/>
      <c r="J127" s="231"/>
      <c r="K127" s="231"/>
    </row>
    <row r="128" spans="1:11" ht="11.25" customHeight="1">
      <c r="A128" s="231"/>
      <c r="B128" s="231"/>
      <c r="C128" s="231"/>
      <c r="D128" s="231"/>
      <c r="E128" s="231"/>
      <c r="F128" s="231"/>
      <c r="G128" s="231"/>
      <c r="H128" s="231"/>
      <c r="I128" s="231"/>
      <c r="J128" s="231"/>
      <c r="K128" s="231"/>
    </row>
    <row r="129" spans="1:11" ht="11.25" customHeight="1">
      <c r="A129" s="231"/>
      <c r="B129" s="231"/>
      <c r="C129" s="231"/>
      <c r="D129" s="231"/>
      <c r="E129" s="231"/>
      <c r="F129" s="231"/>
      <c r="G129" s="231"/>
      <c r="H129" s="231"/>
      <c r="I129" s="231"/>
      <c r="J129" s="231"/>
      <c r="K129" s="231"/>
    </row>
    <row r="130" spans="1:11" ht="11.25" customHeight="1">
      <c r="A130" s="231"/>
      <c r="B130" s="231"/>
      <c r="C130" s="231"/>
      <c r="D130" s="231"/>
      <c r="E130" s="231"/>
      <c r="F130" s="231"/>
      <c r="G130" s="231"/>
      <c r="H130" s="231"/>
      <c r="I130" s="231"/>
      <c r="J130" s="231"/>
      <c r="K130" s="231"/>
    </row>
    <row r="131" spans="1:11" ht="11.25" customHeight="1">
      <c r="A131" s="231"/>
      <c r="B131" s="231"/>
      <c r="C131" s="231"/>
      <c r="D131" s="231"/>
      <c r="E131" s="231"/>
      <c r="F131" s="231"/>
      <c r="G131" s="231"/>
      <c r="H131" s="231"/>
      <c r="I131" s="231"/>
      <c r="J131" s="231"/>
      <c r="K131" s="231"/>
    </row>
    <row r="132" spans="1:11" ht="11.25" customHeight="1">
      <c r="A132" s="231"/>
      <c r="B132" s="231"/>
      <c r="C132" s="231"/>
      <c r="D132" s="231"/>
      <c r="E132" s="231"/>
      <c r="F132" s="231"/>
      <c r="G132" s="231"/>
      <c r="H132" s="231"/>
      <c r="I132" s="231"/>
      <c r="J132" s="231"/>
      <c r="K132" s="231"/>
    </row>
    <row r="133" spans="1:11" ht="11.25" customHeight="1">
      <c r="A133" s="231"/>
      <c r="B133" s="231"/>
      <c r="C133" s="231"/>
      <c r="D133" s="231"/>
      <c r="E133" s="231"/>
      <c r="F133" s="231"/>
      <c r="G133" s="231"/>
      <c r="H133" s="231"/>
      <c r="I133" s="231"/>
      <c r="J133" s="231"/>
      <c r="K133" s="231"/>
    </row>
    <row r="134" spans="1:11" ht="11.25" customHeight="1">
      <c r="A134" s="231"/>
      <c r="B134" s="231"/>
      <c r="C134" s="231"/>
      <c r="D134" s="231"/>
      <c r="E134" s="231"/>
      <c r="F134" s="231"/>
      <c r="G134" s="231"/>
      <c r="H134" s="231"/>
      <c r="I134" s="231"/>
      <c r="J134" s="231"/>
      <c r="K134" s="231"/>
    </row>
    <row r="135" spans="1:11" ht="11.25" customHeight="1">
      <c r="A135" s="231"/>
      <c r="B135" s="231"/>
      <c r="C135" s="231"/>
      <c r="D135" s="231"/>
      <c r="E135" s="231"/>
      <c r="F135" s="231"/>
      <c r="G135" s="231"/>
      <c r="H135" s="231"/>
      <c r="I135" s="231"/>
      <c r="J135" s="231"/>
      <c r="K135" s="231"/>
    </row>
    <row r="136" spans="1:11" ht="11.25" customHeight="1">
      <c r="A136" s="231"/>
      <c r="B136" s="231"/>
      <c r="C136" s="231"/>
      <c r="D136" s="231"/>
      <c r="E136" s="231"/>
      <c r="F136" s="231"/>
      <c r="G136" s="231"/>
      <c r="H136" s="231"/>
      <c r="I136" s="231"/>
      <c r="J136" s="231"/>
      <c r="K136" s="231"/>
    </row>
    <row r="137" spans="1:11" ht="11.25" customHeight="1">
      <c r="A137" s="231"/>
      <c r="B137" s="231"/>
      <c r="C137" s="231"/>
      <c r="D137" s="231"/>
      <c r="E137" s="231"/>
      <c r="F137" s="231"/>
      <c r="G137" s="231"/>
      <c r="H137" s="231"/>
      <c r="I137" s="231"/>
      <c r="J137" s="231"/>
      <c r="K137" s="231"/>
    </row>
    <row r="138" spans="1:11" ht="11.25" customHeight="1">
      <c r="A138" s="231"/>
      <c r="B138" s="231"/>
      <c r="C138" s="231"/>
      <c r="D138" s="231"/>
      <c r="E138" s="231"/>
      <c r="F138" s="231"/>
      <c r="G138" s="231"/>
      <c r="H138" s="231"/>
      <c r="I138" s="231"/>
      <c r="J138" s="231"/>
      <c r="K138" s="231"/>
    </row>
    <row r="139" spans="1:11" ht="11.25" customHeight="1">
      <c r="A139" s="231"/>
      <c r="B139" s="231"/>
      <c r="C139" s="231"/>
      <c r="D139" s="231"/>
      <c r="E139" s="231"/>
      <c r="F139" s="231"/>
      <c r="G139" s="231"/>
      <c r="H139" s="231"/>
      <c r="I139" s="231"/>
      <c r="J139" s="231"/>
      <c r="K139" s="231"/>
    </row>
    <row r="140" spans="1:11" ht="11.25" customHeight="1">
      <c r="A140" s="231"/>
      <c r="B140" s="231"/>
      <c r="C140" s="231"/>
      <c r="D140" s="231"/>
      <c r="E140" s="231"/>
      <c r="F140" s="231"/>
      <c r="G140" s="231"/>
      <c r="H140" s="231"/>
      <c r="I140" s="231"/>
      <c r="J140" s="231"/>
      <c r="K140" s="231"/>
    </row>
    <row r="141" spans="1:11" ht="11.25" customHeight="1">
      <c r="A141" s="231"/>
      <c r="B141" s="231"/>
      <c r="C141" s="231"/>
      <c r="D141" s="231"/>
      <c r="E141" s="231"/>
      <c r="F141" s="231"/>
      <c r="G141" s="231"/>
      <c r="H141" s="231"/>
      <c r="I141" s="231"/>
      <c r="J141" s="231"/>
      <c r="K141" s="231"/>
    </row>
    <row r="142" spans="1:11" ht="11.25" customHeight="1">
      <c r="A142" s="231"/>
      <c r="B142" s="231"/>
      <c r="C142" s="231"/>
      <c r="D142" s="231"/>
      <c r="E142" s="231"/>
      <c r="F142" s="231"/>
      <c r="G142" s="231"/>
      <c r="H142" s="231"/>
      <c r="I142" s="231"/>
      <c r="J142" s="231"/>
      <c r="K142" s="231"/>
    </row>
    <row r="143" spans="1:11" ht="11.25" customHeight="1">
      <c r="A143" s="231"/>
      <c r="B143" s="231"/>
      <c r="C143" s="231"/>
      <c r="D143" s="231"/>
      <c r="E143" s="231"/>
      <c r="F143" s="231"/>
      <c r="G143" s="231"/>
      <c r="H143" s="231"/>
      <c r="I143" s="231"/>
      <c r="J143" s="231"/>
      <c r="K143" s="231"/>
    </row>
    <row r="144" spans="1:11" ht="11.25" customHeight="1">
      <c r="A144" s="231"/>
      <c r="B144" s="231"/>
      <c r="C144" s="231"/>
      <c r="D144" s="231"/>
      <c r="E144" s="231"/>
      <c r="F144" s="231"/>
      <c r="G144" s="231"/>
      <c r="H144" s="231"/>
      <c r="I144" s="231"/>
      <c r="J144" s="231"/>
      <c r="K144" s="231"/>
    </row>
    <row r="145" spans="1:11" ht="11.25" customHeight="1">
      <c r="A145" s="231"/>
      <c r="B145" s="231"/>
      <c r="C145" s="231"/>
      <c r="D145" s="231"/>
      <c r="E145" s="231"/>
      <c r="F145" s="231"/>
      <c r="G145" s="231"/>
      <c r="H145" s="231"/>
      <c r="I145" s="231"/>
      <c r="J145" s="231"/>
      <c r="K145" s="231"/>
    </row>
    <row r="146" spans="1:11" ht="11.25" customHeight="1">
      <c r="A146" s="231"/>
      <c r="B146" s="231"/>
      <c r="C146" s="231"/>
      <c r="D146" s="231"/>
      <c r="E146" s="231"/>
      <c r="F146" s="231"/>
      <c r="G146" s="231"/>
      <c r="H146" s="231"/>
      <c r="I146" s="231"/>
      <c r="J146" s="231"/>
      <c r="K146" s="231"/>
    </row>
    <row r="147" spans="1:11" ht="11.25" customHeight="1">
      <c r="A147" s="231"/>
      <c r="B147" s="231"/>
      <c r="C147" s="231"/>
      <c r="D147" s="231"/>
      <c r="E147" s="231"/>
      <c r="F147" s="231"/>
      <c r="G147" s="231"/>
      <c r="H147" s="231"/>
      <c r="I147" s="231"/>
      <c r="J147" s="231"/>
      <c r="K147" s="231"/>
    </row>
    <row r="148" spans="1:11" ht="11.25" customHeight="1">
      <c r="A148" s="231"/>
      <c r="B148" s="231"/>
      <c r="C148" s="231"/>
      <c r="D148" s="231"/>
      <c r="E148" s="231"/>
      <c r="F148" s="231"/>
      <c r="G148" s="231"/>
      <c r="H148" s="231"/>
      <c r="I148" s="231"/>
      <c r="J148" s="231"/>
      <c r="K148" s="231"/>
    </row>
    <row r="149" spans="1:11" ht="11.25" customHeight="1">
      <c r="A149" s="231"/>
      <c r="B149" s="231"/>
      <c r="C149" s="231"/>
      <c r="D149" s="231"/>
      <c r="E149" s="231"/>
      <c r="F149" s="231"/>
      <c r="G149" s="231"/>
      <c r="H149" s="231"/>
      <c r="I149" s="231"/>
      <c r="J149" s="231"/>
      <c r="K149" s="231"/>
    </row>
    <row r="150" spans="1:11" ht="11.25" customHeight="1">
      <c r="A150" s="231"/>
      <c r="B150" s="231"/>
      <c r="C150" s="231"/>
      <c r="D150" s="231"/>
      <c r="E150" s="231"/>
      <c r="F150" s="231"/>
      <c r="G150" s="231"/>
      <c r="H150" s="231"/>
      <c r="I150" s="231"/>
      <c r="J150" s="231"/>
      <c r="K150" s="231"/>
    </row>
    <row r="151" spans="1:11" ht="11.25" customHeight="1">
      <c r="A151" s="231"/>
      <c r="B151" s="231"/>
      <c r="C151" s="231"/>
      <c r="D151" s="231"/>
      <c r="E151" s="231"/>
      <c r="F151" s="231"/>
      <c r="G151" s="231"/>
      <c r="H151" s="231"/>
      <c r="I151" s="231"/>
      <c r="J151" s="231"/>
      <c r="K151" s="231"/>
    </row>
    <row r="152" spans="1:11" ht="11.25" customHeight="1">
      <c r="A152" s="231"/>
      <c r="B152" s="231"/>
      <c r="C152" s="231"/>
      <c r="D152" s="231"/>
      <c r="E152" s="231"/>
      <c r="F152" s="231"/>
      <c r="G152" s="231"/>
      <c r="H152" s="231"/>
      <c r="I152" s="231"/>
      <c r="J152" s="231"/>
      <c r="K152" s="231"/>
    </row>
    <row r="153" spans="1:11" ht="11.25" customHeight="1">
      <c r="A153" s="231"/>
      <c r="B153" s="231"/>
      <c r="C153" s="231"/>
      <c r="D153" s="231"/>
      <c r="E153" s="231"/>
      <c r="F153" s="231"/>
      <c r="G153" s="231"/>
      <c r="H153" s="231"/>
      <c r="I153" s="231"/>
      <c r="J153" s="231"/>
      <c r="K153" s="231"/>
    </row>
    <row r="154" spans="1:11" ht="11.25" customHeight="1">
      <c r="A154" s="231"/>
      <c r="B154" s="231"/>
      <c r="C154" s="231"/>
      <c r="D154" s="231"/>
      <c r="E154" s="231"/>
      <c r="F154" s="231"/>
      <c r="G154" s="231"/>
      <c r="H154" s="231"/>
      <c r="I154" s="231"/>
      <c r="J154" s="231"/>
      <c r="K154" s="231"/>
    </row>
    <row r="155" spans="1:11" ht="11.25" customHeight="1">
      <c r="A155" s="231"/>
      <c r="B155" s="231"/>
      <c r="C155" s="231"/>
      <c r="D155" s="231"/>
      <c r="E155" s="231"/>
      <c r="F155" s="231"/>
      <c r="G155" s="231"/>
      <c r="H155" s="231"/>
      <c r="I155" s="231"/>
      <c r="J155" s="231"/>
      <c r="K155" s="231"/>
    </row>
    <row r="156" spans="1:11" ht="11.25" customHeight="1">
      <c r="A156" s="231"/>
      <c r="B156" s="231"/>
      <c r="C156" s="231"/>
      <c r="D156" s="231"/>
      <c r="E156" s="231"/>
      <c r="F156" s="231"/>
      <c r="G156" s="231"/>
      <c r="H156" s="231"/>
      <c r="I156" s="231"/>
      <c r="J156" s="231"/>
      <c r="K156" s="231"/>
    </row>
    <row r="157" spans="1:11" ht="11.25" customHeight="1">
      <c r="A157" s="231"/>
      <c r="B157" s="231"/>
      <c r="C157" s="231"/>
      <c r="D157" s="231"/>
      <c r="E157" s="231"/>
      <c r="F157" s="231"/>
      <c r="G157" s="231"/>
      <c r="H157" s="231"/>
      <c r="I157" s="231"/>
      <c r="J157" s="231"/>
      <c r="K157" s="231"/>
    </row>
    <row r="158" spans="1:11" ht="11.25" customHeight="1">
      <c r="A158" s="231"/>
      <c r="B158" s="231"/>
      <c r="C158" s="231"/>
      <c r="D158" s="231"/>
      <c r="E158" s="231"/>
      <c r="F158" s="231"/>
      <c r="G158" s="231"/>
      <c r="H158" s="231"/>
      <c r="I158" s="231"/>
      <c r="J158" s="231"/>
      <c r="K158" s="231"/>
    </row>
    <row r="159" spans="1:11" ht="11.25" customHeight="1">
      <c r="A159" s="231"/>
      <c r="B159" s="231"/>
      <c r="C159" s="231"/>
      <c r="D159" s="231"/>
      <c r="E159" s="231"/>
      <c r="F159" s="231"/>
      <c r="G159" s="231"/>
      <c r="H159" s="231"/>
      <c r="I159" s="231"/>
      <c r="J159" s="231"/>
      <c r="K159" s="231"/>
    </row>
    <row r="160" spans="1:11" ht="11.25" customHeight="1">
      <c r="A160" s="231"/>
      <c r="B160" s="231"/>
      <c r="C160" s="231"/>
      <c r="D160" s="231"/>
      <c r="E160" s="231"/>
      <c r="F160" s="231"/>
      <c r="G160" s="231"/>
      <c r="H160" s="231"/>
      <c r="I160" s="231"/>
      <c r="J160" s="231"/>
      <c r="K160" s="231"/>
    </row>
    <row r="161" spans="1:11" ht="11.25" customHeight="1">
      <c r="A161" s="231"/>
      <c r="B161" s="231"/>
      <c r="C161" s="231"/>
      <c r="D161" s="231"/>
      <c r="E161" s="231"/>
      <c r="F161" s="231"/>
      <c r="G161" s="231"/>
      <c r="H161" s="231"/>
      <c r="I161" s="231"/>
      <c r="J161" s="231"/>
      <c r="K161" s="231"/>
    </row>
    <row r="162" spans="1:11" ht="11.25" customHeight="1">
      <c r="A162" s="231"/>
      <c r="B162" s="231"/>
      <c r="C162" s="231"/>
      <c r="D162" s="231"/>
      <c r="E162" s="231"/>
      <c r="F162" s="231"/>
      <c r="G162" s="231"/>
      <c r="H162" s="231"/>
      <c r="I162" s="231"/>
      <c r="J162" s="231"/>
      <c r="K162" s="231"/>
    </row>
    <row r="163" spans="1:11" ht="11.25" customHeight="1">
      <c r="A163" s="231"/>
      <c r="B163" s="231"/>
      <c r="C163" s="231"/>
      <c r="D163" s="231"/>
      <c r="E163" s="231"/>
      <c r="F163" s="231"/>
      <c r="G163" s="231"/>
      <c r="H163" s="231"/>
      <c r="I163" s="231"/>
      <c r="J163" s="231"/>
      <c r="K163" s="231"/>
    </row>
    <row r="164" spans="1:11" ht="11.25" customHeight="1">
      <c r="A164" s="231"/>
      <c r="B164" s="231"/>
      <c r="C164" s="231"/>
      <c r="D164" s="231"/>
      <c r="E164" s="231"/>
      <c r="F164" s="231"/>
      <c r="G164" s="231"/>
      <c r="H164" s="231"/>
      <c r="I164" s="231"/>
      <c r="J164" s="231"/>
      <c r="K164" s="231"/>
    </row>
    <row r="165" spans="1:11" ht="11.25" customHeight="1">
      <c r="A165" s="231"/>
      <c r="B165" s="231"/>
      <c r="C165" s="231"/>
      <c r="D165" s="231"/>
      <c r="E165" s="231"/>
      <c r="F165" s="231"/>
      <c r="G165" s="231"/>
      <c r="H165" s="231"/>
      <c r="I165" s="231"/>
      <c r="J165" s="231"/>
      <c r="K165" s="231"/>
    </row>
    <row r="166" spans="1:11" ht="11.25" customHeight="1">
      <c r="A166" s="231"/>
      <c r="B166" s="231"/>
      <c r="C166" s="231"/>
      <c r="D166" s="231"/>
      <c r="E166" s="231"/>
      <c r="F166" s="231"/>
      <c r="G166" s="231"/>
      <c r="H166" s="231"/>
      <c r="I166" s="231"/>
      <c r="J166" s="231"/>
      <c r="K166" s="231"/>
    </row>
    <row r="167" spans="1:11" ht="11.25" customHeight="1">
      <c r="A167" s="231"/>
      <c r="B167" s="231"/>
      <c r="C167" s="231"/>
      <c r="D167" s="231"/>
      <c r="E167" s="231"/>
      <c r="F167" s="231"/>
      <c r="G167" s="231"/>
      <c r="H167" s="231"/>
      <c r="I167" s="231"/>
      <c r="J167" s="231"/>
      <c r="K167" s="231"/>
    </row>
    <row r="168" spans="1:11" ht="11.25" customHeight="1">
      <c r="A168" s="231"/>
      <c r="B168" s="231"/>
      <c r="C168" s="231"/>
      <c r="D168" s="231"/>
      <c r="E168" s="231"/>
      <c r="F168" s="231"/>
      <c r="G168" s="231"/>
      <c r="H168" s="231"/>
      <c r="I168" s="231"/>
      <c r="J168" s="231"/>
      <c r="K168" s="231"/>
    </row>
    <row r="169" spans="1:11" ht="11.25" customHeight="1">
      <c r="A169" s="231"/>
      <c r="B169" s="231"/>
      <c r="C169" s="231"/>
      <c r="D169" s="231"/>
      <c r="E169" s="231"/>
      <c r="F169" s="231"/>
      <c r="G169" s="231"/>
      <c r="H169" s="231"/>
      <c r="I169" s="231"/>
      <c r="J169" s="231"/>
      <c r="K169" s="231"/>
    </row>
    <row r="170" spans="1:11" ht="11.25" customHeight="1">
      <c r="A170" s="231"/>
      <c r="B170" s="231"/>
      <c r="C170" s="231"/>
      <c r="D170" s="231"/>
      <c r="E170" s="231"/>
      <c r="F170" s="231"/>
      <c r="G170" s="231"/>
      <c r="H170" s="231"/>
      <c r="I170" s="231"/>
      <c r="J170" s="231"/>
      <c r="K170" s="231"/>
    </row>
    <row r="171" spans="1:11" ht="11.25" customHeight="1">
      <c r="A171" s="231"/>
      <c r="B171" s="231"/>
      <c r="C171" s="231"/>
      <c r="D171" s="231"/>
      <c r="E171" s="231"/>
      <c r="F171" s="231"/>
      <c r="G171" s="231"/>
      <c r="H171" s="231"/>
      <c r="I171" s="231"/>
      <c r="J171" s="231"/>
      <c r="K171" s="231"/>
    </row>
    <row r="172" spans="1:11" ht="11.25" customHeight="1">
      <c r="A172" s="231"/>
      <c r="B172" s="231"/>
      <c r="C172" s="231"/>
      <c r="D172" s="231"/>
      <c r="E172" s="231"/>
      <c r="F172" s="231"/>
      <c r="G172" s="231"/>
      <c r="H172" s="231"/>
      <c r="I172" s="231"/>
      <c r="J172" s="231"/>
      <c r="K172" s="231"/>
    </row>
    <row r="173" spans="1:11" ht="11.25" customHeight="1">
      <c r="A173" s="231"/>
      <c r="B173" s="231"/>
      <c r="C173" s="231"/>
      <c r="D173" s="231"/>
      <c r="E173" s="231"/>
      <c r="F173" s="231"/>
      <c r="G173" s="231"/>
      <c r="H173" s="231"/>
      <c r="I173" s="231"/>
      <c r="J173" s="231"/>
      <c r="K173" s="231"/>
    </row>
    <row r="174" spans="1:11" ht="11.25" customHeight="1">
      <c r="A174" s="231"/>
      <c r="B174" s="231"/>
      <c r="C174" s="231"/>
      <c r="D174" s="231"/>
      <c r="E174" s="231"/>
      <c r="F174" s="231"/>
      <c r="G174" s="231"/>
      <c r="H174" s="231"/>
      <c r="I174" s="231"/>
      <c r="J174" s="231"/>
      <c r="K174" s="231"/>
    </row>
    <row r="175" spans="1:11" ht="11.25" customHeight="1">
      <c r="A175" s="231"/>
      <c r="B175" s="231"/>
      <c r="C175" s="231"/>
      <c r="D175" s="231"/>
      <c r="E175" s="231"/>
      <c r="F175" s="231"/>
      <c r="G175" s="231"/>
      <c r="H175" s="231"/>
      <c r="I175" s="231"/>
      <c r="J175" s="231"/>
      <c r="K175" s="231"/>
    </row>
    <row r="176" spans="1:11" ht="11.25" customHeight="1">
      <c r="A176" s="231"/>
      <c r="B176" s="231"/>
      <c r="C176" s="231"/>
      <c r="D176" s="231"/>
      <c r="E176" s="231"/>
      <c r="F176" s="231"/>
      <c r="G176" s="231"/>
      <c r="H176" s="231"/>
      <c r="I176" s="231"/>
      <c r="J176" s="231"/>
      <c r="K176" s="231"/>
    </row>
    <row r="177" spans="1:11" ht="11.25" customHeight="1">
      <c r="A177" s="231"/>
      <c r="B177" s="231"/>
      <c r="C177" s="231"/>
      <c r="D177" s="231"/>
      <c r="E177" s="231"/>
      <c r="F177" s="231"/>
      <c r="G177" s="231"/>
      <c r="H177" s="231"/>
      <c r="I177" s="231"/>
      <c r="J177" s="231"/>
      <c r="K177" s="231"/>
    </row>
    <row r="178" spans="1:11" ht="11.25" customHeight="1">
      <c r="A178" s="231"/>
      <c r="B178" s="231"/>
      <c r="C178" s="231"/>
      <c r="D178" s="231"/>
      <c r="E178" s="231"/>
      <c r="F178" s="231"/>
      <c r="G178" s="231"/>
      <c r="H178" s="231"/>
      <c r="I178" s="231"/>
      <c r="J178" s="231"/>
      <c r="K178" s="231"/>
    </row>
    <row r="179" spans="1:11" ht="11.25" customHeight="1">
      <c r="A179" s="231"/>
      <c r="B179" s="231"/>
      <c r="C179" s="231"/>
      <c r="D179" s="231"/>
      <c r="E179" s="231"/>
      <c r="F179" s="231"/>
      <c r="G179" s="231"/>
      <c r="H179" s="231"/>
      <c r="I179" s="231"/>
      <c r="J179" s="231"/>
      <c r="K179" s="231"/>
    </row>
    <row r="180" spans="1:11" ht="11.25" customHeight="1">
      <c r="A180" s="231"/>
      <c r="B180" s="231"/>
      <c r="C180" s="231"/>
      <c r="D180" s="231"/>
      <c r="E180" s="231"/>
      <c r="F180" s="231"/>
      <c r="G180" s="231"/>
      <c r="H180" s="231"/>
      <c r="I180" s="231"/>
      <c r="J180" s="231"/>
      <c r="K180" s="231"/>
    </row>
    <row r="181" spans="1:11" ht="11.25" customHeight="1">
      <c r="A181" s="231"/>
      <c r="B181" s="231"/>
      <c r="C181" s="231"/>
      <c r="D181" s="231"/>
      <c r="E181" s="231"/>
      <c r="F181" s="231"/>
      <c r="G181" s="231"/>
      <c r="H181" s="231"/>
      <c r="I181" s="231"/>
      <c r="J181" s="231"/>
      <c r="K181" s="231"/>
    </row>
    <row r="182" spans="1:11" ht="11.25" customHeight="1">
      <c r="A182" s="231"/>
      <c r="B182" s="231"/>
      <c r="C182" s="231"/>
      <c r="D182" s="231"/>
      <c r="E182" s="231"/>
      <c r="F182" s="231"/>
      <c r="G182" s="231"/>
      <c r="H182" s="231"/>
      <c r="I182" s="231"/>
      <c r="J182" s="231"/>
      <c r="K182" s="231"/>
    </row>
    <row r="183" spans="1:11" ht="11.25" customHeight="1">
      <c r="A183" s="231"/>
      <c r="B183" s="231"/>
      <c r="C183" s="231"/>
      <c r="D183" s="231"/>
      <c r="E183" s="231"/>
      <c r="F183" s="231"/>
      <c r="G183" s="231"/>
      <c r="H183" s="231"/>
      <c r="I183" s="231"/>
      <c r="J183" s="231"/>
      <c r="K183" s="231"/>
    </row>
    <row r="184" spans="1:11" ht="11.25" customHeight="1">
      <c r="A184" s="231"/>
      <c r="B184" s="231"/>
      <c r="C184" s="231"/>
      <c r="D184" s="231"/>
      <c r="E184" s="231"/>
      <c r="F184" s="231"/>
      <c r="G184" s="231"/>
      <c r="H184" s="231"/>
      <c r="I184" s="231"/>
      <c r="J184" s="231"/>
      <c r="K184" s="231"/>
    </row>
    <row r="185" spans="1:11" ht="11.25" customHeight="1">
      <c r="A185" s="231"/>
      <c r="B185" s="231"/>
      <c r="C185" s="231"/>
      <c r="D185" s="231"/>
      <c r="E185" s="231"/>
      <c r="F185" s="231"/>
      <c r="G185" s="231"/>
      <c r="H185" s="231"/>
      <c r="I185" s="231"/>
      <c r="J185" s="231"/>
      <c r="K185" s="231"/>
    </row>
    <row r="186" spans="1:11" ht="11.25" customHeight="1">
      <c r="A186" s="231"/>
      <c r="B186" s="231"/>
      <c r="C186" s="231"/>
      <c r="D186" s="231"/>
      <c r="E186" s="231"/>
      <c r="F186" s="231"/>
      <c r="G186" s="231"/>
      <c r="H186" s="231"/>
      <c r="I186" s="231"/>
      <c r="J186" s="231"/>
      <c r="K186" s="231"/>
    </row>
    <row r="187" spans="1:11" ht="11.25" customHeight="1">
      <c r="A187" s="231"/>
      <c r="B187" s="231"/>
      <c r="C187" s="231"/>
      <c r="D187" s="231"/>
      <c r="E187" s="231"/>
      <c r="F187" s="231"/>
      <c r="G187" s="231"/>
      <c r="H187" s="231"/>
      <c r="I187" s="231"/>
      <c r="J187" s="231"/>
      <c r="K187" s="231"/>
    </row>
    <row r="188" spans="1:11" ht="11.25" customHeight="1">
      <c r="A188" s="231"/>
      <c r="B188" s="231"/>
      <c r="C188" s="231"/>
      <c r="D188" s="231"/>
      <c r="E188" s="231"/>
      <c r="F188" s="231"/>
      <c r="G188" s="231"/>
      <c r="H188" s="231"/>
      <c r="I188" s="231"/>
      <c r="J188" s="231"/>
      <c r="K188" s="231"/>
    </row>
    <row r="189" spans="1:11" ht="11.25" customHeight="1">
      <c r="A189" s="231"/>
      <c r="B189" s="231"/>
      <c r="C189" s="231"/>
      <c r="D189" s="231"/>
      <c r="E189" s="231"/>
      <c r="F189" s="231"/>
      <c r="G189" s="231"/>
      <c r="H189" s="231"/>
      <c r="I189" s="231"/>
      <c r="J189" s="231"/>
      <c r="K189" s="231"/>
    </row>
    <row r="190" spans="1:11" ht="11.25" customHeight="1">
      <c r="A190" s="231"/>
      <c r="B190" s="231"/>
      <c r="C190" s="231"/>
      <c r="D190" s="231"/>
      <c r="E190" s="231"/>
      <c r="F190" s="231"/>
      <c r="G190" s="231"/>
      <c r="H190" s="231"/>
      <c r="I190" s="231"/>
      <c r="J190" s="231"/>
      <c r="K190" s="231"/>
    </row>
    <row r="191" spans="1:11" ht="11.25" customHeight="1">
      <c r="A191" s="231"/>
      <c r="B191" s="231"/>
      <c r="C191" s="231"/>
      <c r="D191" s="231"/>
      <c r="E191" s="231"/>
      <c r="F191" s="231"/>
      <c r="G191" s="231"/>
      <c r="H191" s="231"/>
      <c r="I191" s="231"/>
      <c r="J191" s="231"/>
      <c r="K191" s="231"/>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62" t="s">
        <v>311</v>
      </c>
      <c r="B1" s="262"/>
      <c r="C1" s="262"/>
      <c r="D1" s="262"/>
      <c r="E1" s="197"/>
      <c r="F1" s="197"/>
      <c r="G1" s="197"/>
      <c r="H1" s="262"/>
      <c r="I1" s="120"/>
      <c r="J1" s="120"/>
      <c r="K1" s="120"/>
    </row>
    <row r="2" spans="1:11" ht="12.75">
      <c r="A2" s="85" t="s">
        <v>57</v>
      </c>
      <c r="B2" s="85" t="s">
        <v>312</v>
      </c>
      <c r="C2" s="85" t="s">
        <v>337</v>
      </c>
      <c r="D2" s="85" t="s">
        <v>305</v>
      </c>
      <c r="E2" s="255" t="s">
        <v>306</v>
      </c>
      <c r="F2" s="256"/>
      <c r="G2" s="257"/>
      <c r="H2" s="258" t="s">
        <v>338</v>
      </c>
      <c r="I2" s="271"/>
      <c r="J2" s="272"/>
      <c r="K2" s="272"/>
    </row>
    <row r="3" spans="1:11" ht="12.75">
      <c r="A3" s="90"/>
      <c r="B3" s="90"/>
      <c r="C3" s="90"/>
      <c r="D3" s="90"/>
      <c r="E3" s="85" t="s">
        <v>154</v>
      </c>
      <c r="F3" s="255" t="s">
        <v>307</v>
      </c>
      <c r="G3" s="257"/>
      <c r="H3" s="258"/>
      <c r="I3" s="271"/>
      <c r="J3" s="272"/>
      <c r="K3" s="272"/>
    </row>
    <row r="4" spans="1:11" ht="41.25" customHeight="1">
      <c r="A4" s="86"/>
      <c r="B4" s="86"/>
      <c r="C4" s="86"/>
      <c r="D4" s="86"/>
      <c r="E4" s="86"/>
      <c r="F4" s="92" t="s">
        <v>308</v>
      </c>
      <c r="G4" s="159" t="s">
        <v>309</v>
      </c>
      <c r="H4" s="258"/>
      <c r="I4" s="271"/>
      <c r="J4" s="272"/>
      <c r="K4" s="272"/>
    </row>
    <row r="5" spans="1:11" ht="12.75">
      <c r="A5" s="263" t="s">
        <v>37</v>
      </c>
      <c r="B5" s="263" t="s">
        <v>39</v>
      </c>
      <c r="C5" s="263">
        <v>1</v>
      </c>
      <c r="D5" s="263">
        <v>2</v>
      </c>
      <c r="E5" s="263">
        <v>3</v>
      </c>
      <c r="F5" s="263">
        <v>4</v>
      </c>
      <c r="G5" s="263">
        <v>5</v>
      </c>
      <c r="H5" s="263">
        <v>6</v>
      </c>
      <c r="I5" s="134"/>
      <c r="J5" s="120"/>
      <c r="K5" s="120"/>
    </row>
    <row r="6" spans="1:11" ht="12.75">
      <c r="A6" s="67">
        <v>1</v>
      </c>
      <c r="B6" s="267" t="s">
        <v>313</v>
      </c>
      <c r="C6" s="81">
        <v>2</v>
      </c>
      <c r="D6" s="81">
        <v>4</v>
      </c>
      <c r="E6" s="81">
        <v>4</v>
      </c>
      <c r="F6" s="81"/>
      <c r="G6" s="81">
        <v>1</v>
      </c>
      <c r="H6" s="81">
        <v>2</v>
      </c>
      <c r="I6" s="134"/>
      <c r="J6" s="120"/>
      <c r="K6" s="120"/>
    </row>
    <row r="7" spans="1:11" ht="12.75">
      <c r="A7" s="67">
        <v>2</v>
      </c>
      <c r="B7" s="267" t="s">
        <v>314</v>
      </c>
      <c r="C7" s="81"/>
      <c r="D7" s="81">
        <v>107</v>
      </c>
      <c r="E7" s="81">
        <v>100</v>
      </c>
      <c r="F7" s="81"/>
      <c r="G7" s="81">
        <v>89</v>
      </c>
      <c r="H7" s="81">
        <v>7</v>
      </c>
      <c r="I7" s="134"/>
      <c r="J7" s="120"/>
      <c r="K7" s="120"/>
    </row>
    <row r="8" spans="1:11" ht="12.75">
      <c r="A8" s="67">
        <v>3</v>
      </c>
      <c r="B8" s="267" t="s">
        <v>315</v>
      </c>
      <c r="C8" s="81"/>
      <c r="D8" s="81">
        <v>22</v>
      </c>
      <c r="E8" s="81">
        <v>22</v>
      </c>
      <c r="F8" s="81"/>
      <c r="G8" s="81">
        <v>21</v>
      </c>
      <c r="H8" s="81"/>
      <c r="I8" s="134"/>
      <c r="J8" s="120"/>
      <c r="K8" s="120"/>
    </row>
    <row r="9" spans="1:11" ht="33.75" customHeight="1">
      <c r="A9" s="67">
        <v>4</v>
      </c>
      <c r="B9" s="267" t="s">
        <v>316</v>
      </c>
      <c r="C9" s="81"/>
      <c r="D9" s="81"/>
      <c r="E9" s="81"/>
      <c r="F9" s="81"/>
      <c r="G9" s="81"/>
      <c r="H9" s="81"/>
      <c r="I9" s="134"/>
      <c r="J9" s="120"/>
      <c r="K9" s="120"/>
    </row>
    <row r="10" spans="1:11" ht="12.75">
      <c r="A10" s="67">
        <v>5</v>
      </c>
      <c r="B10" s="267" t="s">
        <v>317</v>
      </c>
      <c r="C10" s="81"/>
      <c r="D10" s="81"/>
      <c r="E10" s="81"/>
      <c r="F10" s="81"/>
      <c r="G10" s="81"/>
      <c r="H10" s="81"/>
      <c r="I10" s="134"/>
      <c r="J10" s="120"/>
      <c r="K10" s="120"/>
    </row>
    <row r="11" spans="1:11" ht="12.75">
      <c r="A11" s="67">
        <v>6</v>
      </c>
      <c r="B11" s="267" t="s">
        <v>318</v>
      </c>
      <c r="C11" s="81"/>
      <c r="D11" s="81">
        <v>1</v>
      </c>
      <c r="E11" s="81"/>
      <c r="F11" s="81"/>
      <c r="G11" s="81"/>
      <c r="H11" s="81">
        <v>1</v>
      </c>
      <c r="I11" s="134"/>
      <c r="J11" s="120"/>
      <c r="K11" s="120"/>
    </row>
    <row r="12" spans="1:11" ht="12.75">
      <c r="A12" s="67">
        <v>7</v>
      </c>
      <c r="B12" s="267" t="s">
        <v>319</v>
      </c>
      <c r="C12" s="81"/>
      <c r="D12" s="81">
        <v>2</v>
      </c>
      <c r="E12" s="81">
        <v>2</v>
      </c>
      <c r="F12" s="81"/>
      <c r="G12" s="81">
        <v>2</v>
      </c>
      <c r="H12" s="81"/>
      <c r="I12" s="134"/>
      <c r="J12" s="120"/>
      <c r="K12" s="120"/>
    </row>
    <row r="13" spans="1:11" ht="12.75">
      <c r="A13" s="67">
        <v>8</v>
      </c>
      <c r="B13" s="267" t="s">
        <v>320</v>
      </c>
      <c r="C13" s="81"/>
      <c r="D13" s="81">
        <v>1</v>
      </c>
      <c r="E13" s="81">
        <v>1</v>
      </c>
      <c r="F13" s="81"/>
      <c r="G13" s="81">
        <v>1</v>
      </c>
      <c r="H13" s="81"/>
      <c r="I13" s="134"/>
      <c r="J13" s="120"/>
      <c r="K13" s="120"/>
    </row>
    <row r="14" spans="1:11" ht="33.75" customHeight="1">
      <c r="A14" s="67">
        <v>9</v>
      </c>
      <c r="B14" s="267" t="s">
        <v>321</v>
      </c>
      <c r="C14" s="81">
        <v>3</v>
      </c>
      <c r="D14" s="81">
        <v>38</v>
      </c>
      <c r="E14" s="81">
        <v>36</v>
      </c>
      <c r="F14" s="81">
        <v>2</v>
      </c>
      <c r="G14" s="81">
        <v>3</v>
      </c>
      <c r="H14" s="81">
        <v>5</v>
      </c>
      <c r="I14" s="134"/>
      <c r="J14" s="120"/>
      <c r="K14" s="120"/>
    </row>
    <row r="15" spans="1:11" ht="33.75" customHeight="1">
      <c r="A15" s="67">
        <v>10</v>
      </c>
      <c r="B15" s="267" t="s">
        <v>322</v>
      </c>
      <c r="C15" s="81">
        <v>11</v>
      </c>
      <c r="D15" s="81">
        <v>272</v>
      </c>
      <c r="E15" s="81">
        <v>254</v>
      </c>
      <c r="F15" s="81"/>
      <c r="G15" s="81">
        <v>252</v>
      </c>
      <c r="H15" s="81">
        <v>29</v>
      </c>
      <c r="I15" s="134"/>
      <c r="J15" s="120"/>
      <c r="K15" s="120"/>
    </row>
    <row r="16" spans="1:11" ht="33.75" customHeight="1">
      <c r="A16" s="67">
        <v>11</v>
      </c>
      <c r="B16" s="267" t="s">
        <v>323</v>
      </c>
      <c r="C16" s="81">
        <v>23</v>
      </c>
      <c r="D16" s="81">
        <v>18</v>
      </c>
      <c r="E16" s="81">
        <v>33</v>
      </c>
      <c r="F16" s="81"/>
      <c r="G16" s="81">
        <v>17</v>
      </c>
      <c r="H16" s="81">
        <v>8</v>
      </c>
      <c r="I16" s="134"/>
      <c r="J16" s="120"/>
      <c r="K16" s="120"/>
    </row>
    <row r="17" spans="1:11" ht="12.75">
      <c r="A17" s="67">
        <v>12</v>
      </c>
      <c r="B17" s="267" t="s">
        <v>324</v>
      </c>
      <c r="C17" s="81"/>
      <c r="D17" s="81"/>
      <c r="E17" s="81"/>
      <c r="F17" s="81"/>
      <c r="G17" s="81"/>
      <c r="H17" s="81"/>
      <c r="I17" s="134"/>
      <c r="J17" s="120"/>
      <c r="K17" s="120"/>
    </row>
    <row r="18" spans="1:11" ht="67.5" customHeight="1">
      <c r="A18" s="67">
        <v>13</v>
      </c>
      <c r="B18" s="267" t="s">
        <v>1</v>
      </c>
      <c r="C18" s="81"/>
      <c r="D18" s="81">
        <v>4</v>
      </c>
      <c r="E18" s="81">
        <v>3</v>
      </c>
      <c r="F18" s="81">
        <v>1</v>
      </c>
      <c r="G18" s="81">
        <v>2</v>
      </c>
      <c r="H18" s="81">
        <v>1</v>
      </c>
      <c r="I18" s="134"/>
      <c r="J18" s="120"/>
      <c r="K18" s="120"/>
    </row>
    <row r="19" spans="1:11" ht="33.75" customHeight="1">
      <c r="A19" s="67">
        <v>14</v>
      </c>
      <c r="B19" s="267" t="s">
        <v>325</v>
      </c>
      <c r="C19" s="81"/>
      <c r="D19" s="81">
        <v>9</v>
      </c>
      <c r="E19" s="81">
        <v>9</v>
      </c>
      <c r="F19" s="81">
        <v>7</v>
      </c>
      <c r="G19" s="81"/>
      <c r="H19" s="81"/>
      <c r="I19" s="134"/>
      <c r="J19" s="120"/>
      <c r="K19" s="120"/>
    </row>
    <row r="20" spans="1:11" ht="33.75" customHeight="1">
      <c r="A20" s="67">
        <v>15</v>
      </c>
      <c r="B20" s="267" t="s">
        <v>326</v>
      </c>
      <c r="C20" s="81"/>
      <c r="D20" s="81">
        <v>32</v>
      </c>
      <c r="E20" s="81">
        <v>28</v>
      </c>
      <c r="F20" s="81"/>
      <c r="G20" s="81">
        <v>20</v>
      </c>
      <c r="H20" s="81">
        <v>4</v>
      </c>
      <c r="I20" s="134"/>
      <c r="J20" s="120"/>
      <c r="K20" s="120"/>
    </row>
    <row r="21" spans="1:11" ht="12.75">
      <c r="A21" s="67">
        <v>16</v>
      </c>
      <c r="B21" s="267" t="s">
        <v>327</v>
      </c>
      <c r="C21" s="81"/>
      <c r="D21" s="81">
        <v>6</v>
      </c>
      <c r="E21" s="81">
        <v>4</v>
      </c>
      <c r="F21" s="81"/>
      <c r="G21" s="81">
        <v>2</v>
      </c>
      <c r="H21" s="81">
        <v>2</v>
      </c>
      <c r="I21" s="134"/>
      <c r="J21" s="120"/>
      <c r="K21" s="120"/>
    </row>
    <row r="22" spans="1:11" ht="12.75">
      <c r="A22" s="67">
        <v>17</v>
      </c>
      <c r="B22" s="267" t="s">
        <v>328</v>
      </c>
      <c r="C22" s="81">
        <v>3</v>
      </c>
      <c r="D22" s="81">
        <v>2</v>
      </c>
      <c r="E22" s="81">
        <v>5</v>
      </c>
      <c r="F22" s="81"/>
      <c r="G22" s="81">
        <v>1</v>
      </c>
      <c r="H22" s="81"/>
      <c r="I22" s="134"/>
      <c r="J22" s="120"/>
      <c r="K22" s="120"/>
    </row>
    <row r="23" spans="1:11" ht="12.75">
      <c r="A23" s="67">
        <v>18</v>
      </c>
      <c r="B23" s="267" t="s">
        <v>329</v>
      </c>
      <c r="C23" s="81"/>
      <c r="D23" s="81">
        <v>124</v>
      </c>
      <c r="E23" s="81">
        <v>121</v>
      </c>
      <c r="F23" s="81">
        <v>8</v>
      </c>
      <c r="G23" s="81">
        <v>97</v>
      </c>
      <c r="H23" s="81">
        <v>3</v>
      </c>
      <c r="I23" s="134"/>
      <c r="J23" s="120"/>
      <c r="K23" s="120"/>
    </row>
    <row r="24" spans="1:11" ht="33.75" customHeight="1">
      <c r="A24" s="67">
        <v>19</v>
      </c>
      <c r="B24" s="267" t="s">
        <v>330</v>
      </c>
      <c r="C24" s="81"/>
      <c r="D24" s="81"/>
      <c r="E24" s="81"/>
      <c r="F24" s="81"/>
      <c r="G24" s="81"/>
      <c r="H24" s="81"/>
      <c r="I24" s="134"/>
      <c r="J24" s="120"/>
      <c r="K24" s="120"/>
    </row>
    <row r="25" spans="1:11" ht="12.75">
      <c r="A25" s="67">
        <v>20</v>
      </c>
      <c r="B25" s="267" t="s">
        <v>331</v>
      </c>
      <c r="C25" s="81">
        <v>3</v>
      </c>
      <c r="D25" s="81">
        <v>8</v>
      </c>
      <c r="E25" s="81">
        <v>7</v>
      </c>
      <c r="F25" s="81"/>
      <c r="G25" s="81">
        <v>7</v>
      </c>
      <c r="H25" s="81">
        <v>4</v>
      </c>
      <c r="I25" s="134"/>
      <c r="J25" s="120"/>
      <c r="K25" s="120"/>
    </row>
    <row r="26" spans="1:11" ht="33.75" customHeight="1">
      <c r="A26" s="67">
        <v>21</v>
      </c>
      <c r="B26" s="267" t="s">
        <v>332</v>
      </c>
      <c r="C26" s="81">
        <v>2</v>
      </c>
      <c r="D26" s="81">
        <v>83</v>
      </c>
      <c r="E26" s="81">
        <v>84</v>
      </c>
      <c r="F26" s="81">
        <v>28</v>
      </c>
      <c r="G26" s="81">
        <v>38</v>
      </c>
      <c r="H26" s="81">
        <v>1</v>
      </c>
      <c r="I26" s="134"/>
      <c r="J26" s="120"/>
      <c r="K26" s="120"/>
    </row>
    <row r="27" spans="1:11" ht="12.75">
      <c r="A27" s="67">
        <v>22</v>
      </c>
      <c r="B27" s="267" t="s">
        <v>333</v>
      </c>
      <c r="C27" s="81">
        <v>30</v>
      </c>
      <c r="D27" s="81">
        <v>853</v>
      </c>
      <c r="E27" s="81">
        <v>867</v>
      </c>
      <c r="F27" s="81">
        <v>106</v>
      </c>
      <c r="G27" s="81">
        <v>618</v>
      </c>
      <c r="H27" s="81">
        <v>16</v>
      </c>
      <c r="I27" s="134"/>
      <c r="J27" s="120"/>
      <c r="K27" s="120"/>
    </row>
    <row r="28" spans="1:11" ht="12.75">
      <c r="A28" s="67">
        <v>23</v>
      </c>
      <c r="B28" s="268" t="s">
        <v>334</v>
      </c>
      <c r="C28" s="273">
        <f>SUM(C6:C27)</f>
        <v>0</v>
      </c>
      <c r="D28" s="273">
        <f>SUM(D6:D27)</f>
        <v>0</v>
      </c>
      <c r="E28" s="273">
        <f>SUM(E6:E27)</f>
        <v>0</v>
      </c>
      <c r="F28" s="273">
        <f>SUM(F6:F27)</f>
        <v>0</v>
      </c>
      <c r="G28" s="273">
        <f>SUM(G6:G27)</f>
        <v>0</v>
      </c>
      <c r="H28" s="273">
        <f>SUM(H6:H27)</f>
        <v>0</v>
      </c>
      <c r="I28" s="134"/>
      <c r="J28" s="120"/>
      <c r="K28" s="120"/>
    </row>
    <row r="29" spans="1:11" ht="12.75">
      <c r="A29" s="67">
        <v>24</v>
      </c>
      <c r="B29" s="269" t="s">
        <v>335</v>
      </c>
      <c r="C29" s="81">
        <v>6</v>
      </c>
      <c r="D29" s="81">
        <v>194</v>
      </c>
      <c r="E29" s="81">
        <v>187</v>
      </c>
      <c r="F29" s="81">
        <v>21</v>
      </c>
      <c r="G29" s="81">
        <v>134</v>
      </c>
      <c r="H29" s="81">
        <v>13</v>
      </c>
      <c r="I29" s="134"/>
      <c r="J29" s="120"/>
      <c r="K29" s="120"/>
    </row>
    <row r="30" spans="1:11" ht="12.75">
      <c r="A30" s="67">
        <v>25</v>
      </c>
      <c r="B30" s="269" t="s">
        <v>336</v>
      </c>
      <c r="C30" s="81">
        <v>15</v>
      </c>
      <c r="D30" s="81">
        <v>354</v>
      </c>
      <c r="E30" s="81">
        <v>353</v>
      </c>
      <c r="F30" s="81">
        <v>10</v>
      </c>
      <c r="G30" s="81">
        <v>279</v>
      </c>
      <c r="H30" s="81">
        <v>16</v>
      </c>
      <c r="I30" s="134"/>
      <c r="J30" s="120"/>
      <c r="K30" s="120"/>
    </row>
    <row r="31" spans="1:11" ht="12.75" customHeight="1">
      <c r="A31" s="264"/>
      <c r="B31" s="264"/>
      <c r="C31" s="264"/>
      <c r="D31" s="264"/>
      <c r="E31" s="14"/>
      <c r="F31" s="32"/>
      <c r="G31" s="32"/>
      <c r="H31" s="270"/>
      <c r="I31" s="120"/>
      <c r="J31" s="120"/>
      <c r="K31" s="120"/>
    </row>
    <row r="32" spans="1:11" ht="12.75" customHeight="1">
      <c r="A32" s="265"/>
      <c r="B32" s="265"/>
      <c r="C32" s="265"/>
      <c r="D32" s="265"/>
      <c r="E32" s="265"/>
      <c r="F32" s="266"/>
      <c r="G32" s="266"/>
      <c r="H32" s="266"/>
      <c r="I32" s="120"/>
      <c r="J32" s="120"/>
      <c r="K32" s="120"/>
    </row>
    <row r="33" spans="1:11" ht="12.75" customHeight="1">
      <c r="A33" s="265"/>
      <c r="B33" s="265"/>
      <c r="C33" s="265"/>
      <c r="D33" s="265"/>
      <c r="E33" s="265"/>
      <c r="F33" s="266"/>
      <c r="G33" s="266"/>
      <c r="H33" s="266"/>
      <c r="I33" s="120"/>
      <c r="J33" s="120"/>
      <c r="K33" s="120"/>
    </row>
    <row r="34" spans="1:11" ht="12.75" customHeight="1">
      <c r="A34" s="265"/>
      <c r="B34" s="265"/>
      <c r="C34" s="265"/>
      <c r="D34" s="265"/>
      <c r="E34" s="265"/>
      <c r="F34" s="266"/>
      <c r="G34" s="266"/>
      <c r="H34" s="266"/>
      <c r="I34" s="120"/>
      <c r="J34" s="120"/>
      <c r="K34" s="120"/>
    </row>
    <row r="35" spans="1:11" ht="12.75" customHeight="1">
      <c r="A35" s="265"/>
      <c r="B35" s="265"/>
      <c r="C35" s="265"/>
      <c r="D35" s="265"/>
      <c r="E35" s="265"/>
      <c r="F35" s="266"/>
      <c r="G35" s="266"/>
      <c r="H35" s="266"/>
      <c r="I35" s="120"/>
      <c r="J35" s="120"/>
      <c r="K35" s="120"/>
    </row>
    <row r="36" spans="1:11" ht="12.75" customHeight="1">
      <c r="A36" s="265"/>
      <c r="B36" s="265"/>
      <c r="C36" s="265"/>
      <c r="D36" s="265"/>
      <c r="E36" s="265"/>
      <c r="F36" s="266"/>
      <c r="G36" s="266"/>
      <c r="H36" s="266"/>
      <c r="I36" s="120"/>
      <c r="J36" s="120"/>
      <c r="K36" s="120"/>
    </row>
    <row r="37" spans="1:11" ht="12.75" customHeight="1">
      <c r="A37" s="265"/>
      <c r="B37" s="265"/>
      <c r="C37" s="265"/>
      <c r="D37" s="265"/>
      <c r="E37" s="265"/>
      <c r="F37" s="266"/>
      <c r="G37" s="266"/>
      <c r="H37" s="266"/>
      <c r="I37" s="120"/>
      <c r="J37" s="120"/>
      <c r="K37" s="120"/>
    </row>
    <row r="38" spans="1:11" ht="12.75" customHeight="1">
      <c r="A38" s="265"/>
      <c r="B38" s="265"/>
      <c r="C38" s="265"/>
      <c r="D38" s="265"/>
      <c r="E38" s="265"/>
      <c r="F38" s="266"/>
      <c r="G38" s="266"/>
      <c r="H38" s="266"/>
      <c r="I38" s="120"/>
      <c r="J38" s="120"/>
      <c r="K38" s="120"/>
    </row>
    <row r="39" spans="1:11" ht="12.75" customHeight="1">
      <c r="A39" s="265"/>
      <c r="B39" s="265"/>
      <c r="C39" s="265"/>
      <c r="D39" s="265"/>
      <c r="E39" s="265"/>
      <c r="F39" s="266"/>
      <c r="G39" s="266"/>
      <c r="H39" s="266"/>
      <c r="I39" s="120"/>
      <c r="J39" s="120"/>
      <c r="K39" s="120"/>
    </row>
    <row r="40" spans="1:8" ht="12.75" customHeight="1">
      <c r="A40" s="265"/>
      <c r="B40" s="265"/>
      <c r="C40" s="265"/>
      <c r="D40" s="265"/>
      <c r="E40" s="265"/>
      <c r="F40" s="266"/>
      <c r="G40" s="266"/>
      <c r="H40" s="266"/>
    </row>
    <row r="41" spans="1:8" ht="12.75" customHeight="1">
      <c r="A41" s="265"/>
      <c r="B41" s="265"/>
      <c r="C41" s="265"/>
      <c r="D41" s="265"/>
      <c r="E41" s="265"/>
      <c r="F41" s="266"/>
      <c r="G41" s="266"/>
      <c r="H41" s="266"/>
    </row>
    <row r="42" spans="1:8" ht="12.75" customHeight="1">
      <c r="A42" s="265"/>
      <c r="B42" s="265"/>
      <c r="C42" s="265"/>
      <c r="D42" s="265"/>
      <c r="E42" s="265"/>
      <c r="F42" s="266"/>
      <c r="G42" s="266"/>
      <c r="H42" s="266"/>
    </row>
    <row r="43" spans="1:8" ht="12.75" customHeight="1">
      <c r="A43" s="265"/>
      <c r="B43" s="265"/>
      <c r="C43" s="265"/>
      <c r="D43" s="265"/>
      <c r="E43" s="265"/>
      <c r="F43" s="266"/>
      <c r="G43" s="266"/>
      <c r="H43" s="266"/>
    </row>
    <row r="44" spans="1:8" ht="12.75" customHeight="1">
      <c r="A44" s="265"/>
      <c r="B44" s="265"/>
      <c r="C44" s="265"/>
      <c r="D44" s="265"/>
      <c r="E44" s="265"/>
      <c r="F44" s="266"/>
      <c r="G44" s="266"/>
      <c r="H44" s="266"/>
    </row>
    <row r="45" spans="1:8" ht="12.75" customHeight="1">
      <c r="A45" s="265"/>
      <c r="B45" s="265"/>
      <c r="C45" s="265"/>
      <c r="D45" s="265"/>
      <c r="E45" s="265"/>
      <c r="F45" s="266"/>
      <c r="G45" s="266"/>
      <c r="H45" s="266"/>
    </row>
    <row r="46" spans="1:8" ht="12.75" customHeight="1">
      <c r="A46" s="265"/>
      <c r="B46" s="265"/>
      <c r="C46" s="265"/>
      <c r="D46" s="265"/>
      <c r="E46" s="265"/>
      <c r="F46" s="266"/>
      <c r="G46" s="266"/>
      <c r="H46" s="266"/>
    </row>
    <row r="47" spans="1:8" ht="12.75" customHeight="1">
      <c r="A47" s="265"/>
      <c r="B47" s="265"/>
      <c r="C47" s="265"/>
      <c r="D47" s="265"/>
      <c r="E47" s="265"/>
      <c r="F47" s="266"/>
      <c r="G47" s="266"/>
      <c r="H47" s="266"/>
    </row>
    <row r="48" spans="1:8" ht="12.75" customHeight="1">
      <c r="A48" s="265"/>
      <c r="B48" s="265"/>
      <c r="C48" s="265"/>
      <c r="D48" s="265"/>
      <c r="E48" s="265"/>
      <c r="F48" s="266"/>
      <c r="G48" s="266"/>
      <c r="H48" s="266"/>
    </row>
    <row r="49" spans="1:8" ht="12.75" customHeight="1">
      <c r="A49" s="265"/>
      <c r="B49" s="265"/>
      <c r="C49" s="265"/>
      <c r="D49" s="265"/>
      <c r="E49" s="265"/>
      <c r="F49" s="266"/>
      <c r="G49" s="266"/>
      <c r="H49" s="266"/>
    </row>
    <row r="50" spans="1:8" ht="12.75" customHeight="1">
      <c r="A50" s="265"/>
      <c r="B50" s="265"/>
      <c r="C50" s="265"/>
      <c r="D50" s="265"/>
      <c r="E50" s="265"/>
      <c r="F50" s="266"/>
      <c r="G50" s="266"/>
      <c r="H50" s="266"/>
    </row>
    <row r="51" spans="1:8" ht="12.75" customHeight="1">
      <c r="A51" s="265"/>
      <c r="B51" s="265"/>
      <c r="C51" s="265"/>
      <c r="D51" s="265"/>
      <c r="E51" s="265"/>
      <c r="F51" s="266"/>
      <c r="G51" s="266"/>
      <c r="H51" s="266"/>
    </row>
    <row r="52" spans="1:8" ht="12.75" customHeight="1">
      <c r="A52" s="265"/>
      <c r="B52" s="265"/>
      <c r="C52" s="265"/>
      <c r="D52" s="265"/>
      <c r="E52" s="265"/>
      <c r="F52" s="266"/>
      <c r="G52" s="266"/>
      <c r="H52" s="266"/>
    </row>
    <row r="53" spans="1:8" ht="12.75" customHeight="1">
      <c r="A53" s="265"/>
      <c r="B53" s="265"/>
      <c r="C53" s="265"/>
      <c r="D53" s="265"/>
      <c r="E53" s="265"/>
      <c r="F53" s="266"/>
      <c r="G53" s="266"/>
      <c r="H53" s="266"/>
    </row>
    <row r="54" spans="1:8" ht="12.75" customHeight="1">
      <c r="A54" s="265"/>
      <c r="B54" s="265"/>
      <c r="C54" s="265"/>
      <c r="D54" s="265"/>
      <c r="E54" s="265"/>
      <c r="F54" s="266"/>
      <c r="G54" s="266"/>
      <c r="H54" s="266"/>
    </row>
    <row r="55" spans="1:8" ht="12.75" customHeight="1">
      <c r="A55" s="265"/>
      <c r="B55" s="265"/>
      <c r="C55" s="265"/>
      <c r="D55" s="265"/>
      <c r="E55" s="265"/>
      <c r="F55" s="266"/>
      <c r="G55" s="266"/>
      <c r="H55" s="266"/>
    </row>
    <row r="56" spans="1:8" ht="12.75" customHeight="1">
      <c r="A56" s="265"/>
      <c r="B56" s="265"/>
      <c r="C56" s="265"/>
      <c r="D56" s="265"/>
      <c r="E56" s="265"/>
      <c r="F56" s="266"/>
      <c r="G56" s="266"/>
      <c r="H56" s="266"/>
    </row>
    <row r="57" spans="1:8" ht="12.75" customHeight="1">
      <c r="A57" s="265"/>
      <c r="B57" s="265"/>
      <c r="C57" s="265"/>
      <c r="D57" s="265"/>
      <c r="E57" s="265"/>
      <c r="F57" s="266"/>
      <c r="G57" s="266"/>
      <c r="H57" s="266"/>
    </row>
    <row r="58" spans="1:8" ht="12.75" customHeight="1">
      <c r="A58" s="265"/>
      <c r="B58" s="265"/>
      <c r="C58" s="265"/>
      <c r="D58" s="265"/>
      <c r="E58" s="265"/>
      <c r="F58" s="266"/>
      <c r="G58" s="266"/>
      <c r="H58" s="266"/>
    </row>
    <row r="59" spans="1:8" ht="12.75" customHeight="1">
      <c r="A59" s="265"/>
      <c r="B59" s="265"/>
      <c r="C59" s="265"/>
      <c r="D59" s="265"/>
      <c r="E59" s="265"/>
      <c r="F59" s="266"/>
      <c r="G59" s="266"/>
      <c r="H59" s="266"/>
    </row>
    <row r="60" spans="1:8" ht="12.75" customHeight="1">
      <c r="A60" s="265"/>
      <c r="B60" s="265"/>
      <c r="C60" s="265"/>
      <c r="D60" s="265"/>
      <c r="E60" s="265"/>
      <c r="F60" s="266"/>
      <c r="G60" s="266"/>
      <c r="H60" s="266"/>
    </row>
    <row r="61" spans="1:8" ht="12.75" customHeight="1">
      <c r="A61" s="265"/>
      <c r="B61" s="265"/>
      <c r="C61" s="265"/>
      <c r="D61" s="265"/>
      <c r="E61" s="265"/>
      <c r="F61" s="266"/>
      <c r="G61" s="266"/>
      <c r="H61" s="266"/>
    </row>
    <row r="62" spans="1:8" ht="12.75" customHeight="1">
      <c r="A62" s="265"/>
      <c r="B62" s="265"/>
      <c r="C62" s="265"/>
      <c r="D62" s="265"/>
      <c r="E62" s="265"/>
      <c r="F62" s="266"/>
      <c r="G62" s="266"/>
      <c r="H62" s="266"/>
    </row>
    <row r="63" spans="1:8" ht="12.75" customHeight="1">
      <c r="A63" s="265"/>
      <c r="B63" s="265"/>
      <c r="C63" s="265"/>
      <c r="D63" s="265"/>
      <c r="E63" s="265"/>
      <c r="F63" s="266"/>
      <c r="G63" s="266"/>
      <c r="H63" s="266"/>
    </row>
    <row r="64" spans="1:8" ht="12.75" customHeight="1">
      <c r="A64" s="265"/>
      <c r="B64" s="265"/>
      <c r="C64" s="265"/>
      <c r="D64" s="265"/>
      <c r="E64" s="265"/>
      <c r="F64" s="266"/>
      <c r="G64" s="266"/>
      <c r="H64" s="266"/>
    </row>
    <row r="65" spans="1:8" ht="12.75" customHeight="1">
      <c r="A65" s="265"/>
      <c r="B65" s="265"/>
      <c r="C65" s="265"/>
      <c r="D65" s="265"/>
      <c r="E65" s="265"/>
      <c r="F65" s="266"/>
      <c r="G65" s="266"/>
      <c r="H65" s="266"/>
    </row>
    <row r="66" spans="1:8" ht="12.75" customHeight="1">
      <c r="A66" s="265"/>
      <c r="B66" s="266"/>
      <c r="C66" s="266"/>
      <c r="D66" s="266"/>
      <c r="E66" s="265"/>
      <c r="F66" s="266"/>
      <c r="G66" s="266"/>
      <c r="H66" s="266"/>
    </row>
    <row r="67" spans="1:8" ht="12.75" customHeight="1">
      <c r="A67" s="265"/>
      <c r="B67" s="266"/>
      <c r="C67" s="266"/>
      <c r="D67" s="266"/>
      <c r="E67" s="265"/>
      <c r="F67" s="266"/>
      <c r="G67" s="266"/>
      <c r="H67" s="266"/>
    </row>
    <row r="68" spans="1:8" ht="12.75" customHeight="1">
      <c r="A68" s="265"/>
      <c r="B68" s="266"/>
      <c r="C68" s="266"/>
      <c r="D68" s="266"/>
      <c r="E68" s="265"/>
      <c r="F68" s="266"/>
      <c r="G68" s="266"/>
      <c r="H68" s="266"/>
    </row>
    <row r="69" spans="1:8" ht="12.75" customHeight="1">
      <c r="A69" s="265"/>
      <c r="B69" s="266"/>
      <c r="C69" s="266"/>
      <c r="D69" s="266"/>
      <c r="E69" s="266"/>
      <c r="F69" s="266"/>
      <c r="G69" s="266"/>
      <c r="H69" s="266"/>
    </row>
    <row r="70" spans="1:8" ht="12.75" customHeight="1">
      <c r="A70" s="266"/>
      <c r="B70" s="266"/>
      <c r="C70" s="266"/>
      <c r="D70" s="266"/>
      <c r="E70" s="266"/>
      <c r="F70" s="266"/>
      <c r="G70" s="266"/>
      <c r="H70" s="266"/>
    </row>
    <row r="71" spans="1:8" ht="12.75" customHeight="1">
      <c r="A71" s="266"/>
      <c r="B71" s="266"/>
      <c r="C71" s="266"/>
      <c r="D71" s="266"/>
      <c r="E71" s="266"/>
      <c r="F71" s="266"/>
      <c r="G71" s="266"/>
      <c r="H71" s="266"/>
    </row>
    <row r="72" spans="1:8" ht="12.75" customHeight="1">
      <c r="A72" s="266"/>
      <c r="B72" s="266"/>
      <c r="C72" s="266"/>
      <c r="D72" s="266"/>
      <c r="E72" s="266"/>
      <c r="F72" s="266"/>
      <c r="G72" s="266"/>
      <c r="H72" s="266"/>
    </row>
    <row r="73" spans="1:8" ht="12.75" customHeight="1">
      <c r="A73" s="266"/>
      <c r="B73" s="266"/>
      <c r="C73" s="266"/>
      <c r="D73" s="266"/>
      <c r="E73" s="266"/>
      <c r="F73" s="266"/>
      <c r="G73" s="266"/>
      <c r="H73" s="266"/>
    </row>
    <row r="74" spans="1:8" ht="12.75" customHeight="1">
      <c r="A74" s="266"/>
      <c r="B74" s="266"/>
      <c r="C74" s="266"/>
      <c r="D74" s="266"/>
      <c r="E74" s="266"/>
      <c r="F74" s="266"/>
      <c r="G74" s="266"/>
      <c r="H74" s="266"/>
    </row>
    <row r="75" spans="1:8" ht="12.75" customHeight="1">
      <c r="A75" s="266"/>
      <c r="B75" s="266"/>
      <c r="C75" s="266"/>
      <c r="D75" s="266"/>
      <c r="E75" s="266"/>
      <c r="F75" s="266"/>
      <c r="G75" s="266"/>
      <c r="H75" s="266"/>
    </row>
    <row r="76" spans="1:8" ht="12.75" customHeight="1">
      <c r="A76" s="266"/>
      <c r="B76" s="266"/>
      <c r="C76" s="266"/>
      <c r="D76" s="266"/>
      <c r="E76" s="266"/>
      <c r="F76" s="266"/>
      <c r="G76" s="266"/>
      <c r="H76" s="266"/>
    </row>
    <row r="77" spans="1:8" ht="12.75" customHeight="1">
      <c r="A77" s="266"/>
      <c r="B77" s="266"/>
      <c r="C77" s="266"/>
      <c r="D77" s="266"/>
      <c r="E77" s="266"/>
      <c r="F77" s="266"/>
      <c r="G77" s="266"/>
      <c r="H77" s="266"/>
    </row>
    <row r="78" spans="1:8" ht="12.75" customHeight="1">
      <c r="A78" s="266"/>
      <c r="B78" s="266"/>
      <c r="C78" s="266"/>
      <c r="D78" s="266"/>
      <c r="E78" s="266"/>
      <c r="F78" s="266"/>
      <c r="G78" s="266"/>
      <c r="H78" s="266"/>
    </row>
    <row r="79" spans="1:8" ht="12.75" customHeight="1">
      <c r="A79" s="266"/>
      <c r="B79" s="266"/>
      <c r="C79" s="266"/>
      <c r="D79" s="266"/>
      <c r="E79" s="266"/>
      <c r="F79" s="266"/>
      <c r="G79" s="266"/>
      <c r="H79" s="266"/>
    </row>
    <row r="80" spans="1:8" ht="12.75" customHeight="1">
      <c r="A80" s="266"/>
      <c r="B80" s="266"/>
      <c r="C80" s="266"/>
      <c r="D80" s="266"/>
      <c r="E80" s="266"/>
      <c r="F80" s="266"/>
      <c r="G80" s="266"/>
      <c r="H80" s="266"/>
    </row>
    <row r="81" spans="1:8" ht="12.75" customHeight="1">
      <c r="A81" s="266"/>
      <c r="B81" s="266"/>
      <c r="C81" s="266"/>
      <c r="D81" s="266"/>
      <c r="E81" s="266"/>
      <c r="F81" s="266"/>
      <c r="G81" s="266"/>
      <c r="H81" s="266"/>
    </row>
    <row r="82" spans="1:8" ht="12.75" customHeight="1">
      <c r="A82" s="266"/>
      <c r="B82" s="266"/>
      <c r="C82" s="266"/>
      <c r="D82" s="266"/>
      <c r="E82" s="266"/>
      <c r="F82" s="266"/>
      <c r="G82" s="266"/>
      <c r="H82" s="266"/>
    </row>
    <row r="83" spans="1:8" ht="12.75" customHeight="1">
      <c r="A83" s="266"/>
      <c r="B83" s="266"/>
      <c r="C83" s="266"/>
      <c r="D83" s="266"/>
      <c r="E83" s="266"/>
      <c r="F83" s="266"/>
      <c r="G83" s="266"/>
      <c r="H83" s="266"/>
    </row>
    <row r="84" spans="1:8" ht="12.75" customHeight="1">
      <c r="A84" s="266"/>
      <c r="B84" s="266"/>
      <c r="C84" s="266"/>
      <c r="D84" s="266"/>
      <c r="E84" s="266"/>
      <c r="F84" s="266"/>
      <c r="G84" s="266"/>
      <c r="H84" s="266"/>
    </row>
    <row r="85" spans="1:8" ht="12.75" customHeight="1">
      <c r="A85" s="266"/>
      <c r="B85" s="266"/>
      <c r="C85" s="266"/>
      <c r="D85" s="266"/>
      <c r="E85" s="266"/>
      <c r="F85" s="266"/>
      <c r="G85" s="266"/>
      <c r="H85" s="266"/>
    </row>
    <row r="86" spans="1:8" ht="12.75" customHeight="1">
      <c r="A86" s="266"/>
      <c r="B86" s="266"/>
      <c r="C86" s="266"/>
      <c r="D86" s="266"/>
      <c r="E86" s="266"/>
      <c r="F86" s="266"/>
      <c r="G86" s="266"/>
      <c r="H86" s="266"/>
    </row>
    <row r="87" spans="1:8" ht="12.75" customHeight="1">
      <c r="A87" s="266"/>
      <c r="B87" s="266"/>
      <c r="C87" s="266"/>
      <c r="D87" s="266"/>
      <c r="E87" s="266"/>
      <c r="F87" s="266"/>
      <c r="G87" s="266"/>
      <c r="H87" s="266"/>
    </row>
    <row r="88" spans="1:8" ht="12.75" customHeight="1">
      <c r="A88" s="266"/>
      <c r="B88" s="266"/>
      <c r="C88" s="266"/>
      <c r="D88" s="266"/>
      <c r="E88" s="266"/>
      <c r="F88" s="266"/>
      <c r="G88" s="266"/>
      <c r="H88" s="266"/>
    </row>
    <row r="89" spans="1:8" ht="12.75" customHeight="1">
      <c r="A89" s="266"/>
      <c r="B89" s="266"/>
      <c r="C89" s="266"/>
      <c r="D89" s="266"/>
      <c r="E89" s="266"/>
      <c r="F89" s="266"/>
      <c r="G89" s="266"/>
      <c r="H89" s="266"/>
    </row>
    <row r="90" spans="1:8" ht="12.75" customHeight="1">
      <c r="A90" s="266"/>
      <c r="B90" s="266"/>
      <c r="C90" s="266"/>
      <c r="D90" s="266"/>
      <c r="E90" s="266"/>
      <c r="F90" s="266"/>
      <c r="G90" s="266"/>
      <c r="H90" s="266"/>
    </row>
    <row r="91" spans="1:8" ht="12.75" customHeight="1">
      <c r="A91" s="266"/>
      <c r="B91" s="266"/>
      <c r="C91" s="266"/>
      <c r="D91" s="266"/>
      <c r="E91" s="266"/>
      <c r="F91" s="266"/>
      <c r="G91" s="266"/>
      <c r="H91" s="266"/>
    </row>
    <row r="92" spans="1:8" ht="12.75" customHeight="1">
      <c r="A92" s="266"/>
      <c r="B92" s="266"/>
      <c r="C92" s="266"/>
      <c r="D92" s="266"/>
      <c r="E92" s="266"/>
      <c r="F92" s="266"/>
      <c r="G92" s="266"/>
      <c r="H92" s="266"/>
    </row>
    <row r="93" spans="1:8" ht="12.75" customHeight="1">
      <c r="A93" s="266"/>
      <c r="B93" s="266"/>
      <c r="C93" s="266"/>
      <c r="D93" s="266"/>
      <c r="E93" s="266"/>
      <c r="F93" s="266"/>
      <c r="G93" s="266"/>
      <c r="H93" s="266"/>
    </row>
    <row r="94" spans="1:8" ht="12.75" customHeight="1">
      <c r="A94" s="266"/>
      <c r="B94" s="266"/>
      <c r="C94" s="266"/>
      <c r="D94" s="266"/>
      <c r="E94" s="266"/>
      <c r="F94" s="266"/>
      <c r="G94" s="266"/>
      <c r="H94" s="266"/>
    </row>
    <row r="95" spans="1:8" ht="12.75" customHeight="1">
      <c r="A95" s="266"/>
      <c r="B95" s="266"/>
      <c r="C95" s="266"/>
      <c r="D95" s="266"/>
      <c r="E95" s="266"/>
      <c r="F95" s="266"/>
      <c r="G95" s="266"/>
      <c r="H95" s="266"/>
    </row>
    <row r="96" spans="1:8" ht="12.75" customHeight="1">
      <c r="A96" s="266"/>
      <c r="B96" s="266"/>
      <c r="C96" s="266"/>
      <c r="D96" s="266"/>
      <c r="E96" s="266"/>
      <c r="F96" s="266"/>
      <c r="G96" s="266"/>
      <c r="H96" s="266"/>
    </row>
    <row r="97" spans="1:8" ht="12.75" customHeight="1">
      <c r="A97" s="266"/>
      <c r="B97" s="266"/>
      <c r="C97" s="266"/>
      <c r="D97" s="266"/>
      <c r="E97" s="266"/>
      <c r="F97" s="266"/>
      <c r="G97" s="266"/>
      <c r="H97" s="266"/>
    </row>
    <row r="98" spans="1:8" ht="12.75" customHeight="1">
      <c r="A98" s="266"/>
      <c r="B98" s="266"/>
      <c r="C98" s="266"/>
      <c r="D98" s="266"/>
      <c r="E98" s="266"/>
      <c r="F98" s="266"/>
      <c r="G98" s="266"/>
      <c r="H98" s="266"/>
    </row>
    <row r="99" spans="1:8" ht="12.75" customHeight="1">
      <c r="A99" s="266"/>
      <c r="B99" s="266"/>
      <c r="C99" s="266"/>
      <c r="D99" s="266"/>
      <c r="E99" s="266"/>
      <c r="F99" s="266"/>
      <c r="G99" s="266"/>
      <c r="H99" s="266"/>
    </row>
    <row r="100" spans="1:8" ht="12.75" customHeight="1">
      <c r="A100" s="266"/>
      <c r="B100" s="266"/>
      <c r="C100" s="266"/>
      <c r="D100" s="266"/>
      <c r="E100" s="266"/>
      <c r="F100" s="266"/>
      <c r="G100" s="266"/>
      <c r="H100" s="266"/>
    </row>
    <row r="101" spans="1:8" ht="12.75" customHeight="1">
      <c r="A101" s="266"/>
      <c r="B101" s="266"/>
      <c r="C101" s="266"/>
      <c r="D101" s="266"/>
      <c r="E101" s="266"/>
      <c r="F101" s="266"/>
      <c r="G101" s="266"/>
      <c r="H101" s="266"/>
    </row>
    <row r="102" spans="1:8" ht="12.75" customHeight="1">
      <c r="A102" s="266"/>
      <c r="B102" s="266"/>
      <c r="C102" s="266"/>
      <c r="D102" s="266"/>
      <c r="E102" s="266"/>
      <c r="F102" s="266"/>
      <c r="G102" s="266"/>
      <c r="H102" s="266"/>
    </row>
    <row r="103" spans="1:8" ht="12.75" customHeight="1">
      <c r="A103" s="266"/>
      <c r="B103" s="266"/>
      <c r="C103" s="266"/>
      <c r="D103" s="266"/>
      <c r="E103" s="266"/>
      <c r="F103" s="266"/>
      <c r="G103" s="266"/>
      <c r="H103" s="266"/>
    </row>
    <row r="104" spans="1:8" ht="12.75" customHeight="1">
      <c r="A104" s="266"/>
      <c r="B104" s="266"/>
      <c r="C104" s="266"/>
      <c r="D104" s="266"/>
      <c r="E104" s="266"/>
      <c r="F104" s="266"/>
      <c r="G104" s="266"/>
      <c r="H104" s="266"/>
    </row>
    <row r="105" spans="1:8" ht="12.75" customHeight="1">
      <c r="A105" s="266"/>
      <c r="B105" s="266"/>
      <c r="C105" s="266"/>
      <c r="D105" s="266"/>
      <c r="E105" s="266"/>
      <c r="F105" s="266"/>
      <c r="G105" s="266"/>
      <c r="H105" s="266"/>
    </row>
    <row r="106" spans="1:8" ht="12.75" customHeight="1">
      <c r="A106" s="266"/>
      <c r="B106" s="266"/>
      <c r="C106" s="266"/>
      <c r="D106" s="266"/>
      <c r="E106" s="266"/>
      <c r="F106" s="266"/>
      <c r="G106" s="266"/>
      <c r="H106" s="266"/>
    </row>
    <row r="107" spans="1:8" ht="12.75" customHeight="1">
      <c r="A107" s="266"/>
      <c r="B107" s="266"/>
      <c r="C107" s="266"/>
      <c r="D107" s="266"/>
      <c r="E107" s="266"/>
      <c r="F107" s="266"/>
      <c r="G107" s="266"/>
      <c r="H107" s="266"/>
    </row>
    <row r="108" spans="1:8" ht="12.75" customHeight="1">
      <c r="A108" s="266"/>
      <c r="B108" s="266"/>
      <c r="C108" s="266"/>
      <c r="D108" s="266"/>
      <c r="E108" s="266"/>
      <c r="F108" s="266"/>
      <c r="G108" s="266"/>
      <c r="H108" s="266"/>
    </row>
    <row r="109" spans="1:8" ht="12.75" customHeight="1">
      <c r="A109" s="266"/>
      <c r="B109" s="266"/>
      <c r="C109" s="266"/>
      <c r="D109" s="266"/>
      <c r="E109" s="266"/>
      <c r="F109" s="266"/>
      <c r="G109" s="266"/>
      <c r="H109" s="266"/>
    </row>
    <row r="110" spans="1:8" ht="12.75" customHeight="1">
      <c r="A110" s="266"/>
      <c r="B110" s="266"/>
      <c r="C110" s="266"/>
      <c r="D110" s="266"/>
      <c r="E110" s="266"/>
      <c r="F110" s="266"/>
      <c r="G110" s="266"/>
      <c r="H110" s="266"/>
    </row>
    <row r="111" spans="1:8" ht="12.75" customHeight="1">
      <c r="A111" s="266"/>
      <c r="B111" s="266"/>
      <c r="C111" s="266"/>
      <c r="D111" s="266"/>
      <c r="E111" s="266"/>
      <c r="F111" s="266"/>
      <c r="G111" s="266"/>
      <c r="H111" s="266"/>
    </row>
    <row r="112" spans="1:8" ht="12.75" customHeight="1">
      <c r="A112" s="266"/>
      <c r="B112" s="266"/>
      <c r="C112" s="266"/>
      <c r="D112" s="266"/>
      <c r="E112" s="266"/>
      <c r="F112" s="266"/>
      <c r="G112" s="266"/>
      <c r="H112" s="266"/>
    </row>
    <row r="113" spans="1:8" ht="12.75" customHeight="1">
      <c r="A113" s="266"/>
      <c r="B113" s="266"/>
      <c r="C113" s="266"/>
      <c r="D113" s="266"/>
      <c r="E113" s="266"/>
      <c r="F113" s="266"/>
      <c r="G113" s="266"/>
      <c r="H113" s="266"/>
    </row>
    <row r="114" spans="1:8" ht="12.75" customHeight="1">
      <c r="A114" s="266"/>
      <c r="B114" s="266"/>
      <c r="C114" s="266"/>
      <c r="D114" s="266"/>
      <c r="E114" s="266"/>
      <c r="F114" s="266"/>
      <c r="G114" s="266"/>
      <c r="H114" s="266"/>
    </row>
    <row r="115" spans="1:8" ht="12.75" customHeight="1">
      <c r="A115" s="266"/>
      <c r="B115" s="266"/>
      <c r="C115" s="266"/>
      <c r="D115" s="266"/>
      <c r="E115" s="266"/>
      <c r="F115" s="266"/>
      <c r="G115" s="266"/>
      <c r="H115" s="266"/>
    </row>
    <row r="116" spans="1:8" ht="12.75" customHeight="1">
      <c r="A116" s="266"/>
      <c r="B116" s="266"/>
      <c r="C116" s="266"/>
      <c r="D116" s="266"/>
      <c r="E116" s="266"/>
      <c r="F116" s="266"/>
      <c r="G116" s="266"/>
      <c r="H116" s="266"/>
    </row>
    <row r="117" spans="1:8" ht="12.75" customHeight="1">
      <c r="A117" s="266"/>
      <c r="B117" s="266"/>
      <c r="C117" s="266"/>
      <c r="D117" s="266"/>
      <c r="E117" s="266"/>
      <c r="F117" s="266"/>
      <c r="G117" s="266"/>
      <c r="H117" s="266"/>
    </row>
    <row r="118" spans="1:8" ht="12.75" customHeight="1">
      <c r="A118" s="266"/>
      <c r="B118" s="266"/>
      <c r="C118" s="266"/>
      <c r="D118" s="266"/>
      <c r="E118" s="266"/>
      <c r="F118" s="266"/>
      <c r="G118" s="266"/>
      <c r="H118" s="266"/>
    </row>
    <row r="119" spans="1:8" ht="12.75" customHeight="1">
      <c r="A119" s="266"/>
      <c r="B119" s="266"/>
      <c r="C119" s="266"/>
      <c r="D119" s="266"/>
      <c r="E119" s="266"/>
      <c r="F119" s="266"/>
      <c r="G119" s="266"/>
      <c r="H119" s="266"/>
    </row>
    <row r="120" spans="1:8" ht="12.75" customHeight="1">
      <c r="A120" s="266"/>
      <c r="B120" s="266"/>
      <c r="C120" s="266"/>
      <c r="D120" s="266"/>
      <c r="E120" s="266"/>
      <c r="F120" s="266"/>
      <c r="G120" s="266"/>
      <c r="H120" s="266"/>
    </row>
    <row r="121" spans="1:8" ht="12.75" customHeight="1">
      <c r="A121" s="266"/>
      <c r="B121" s="266"/>
      <c r="C121" s="266"/>
      <c r="D121" s="266"/>
      <c r="E121" s="266"/>
      <c r="F121" s="266"/>
      <c r="G121" s="266"/>
      <c r="H121" s="266"/>
    </row>
    <row r="122" spans="1:8" ht="12.75" customHeight="1">
      <c r="A122" s="266"/>
      <c r="B122" s="266"/>
      <c r="C122" s="266"/>
      <c r="D122" s="266"/>
      <c r="E122" s="266"/>
      <c r="F122" s="266"/>
      <c r="G122" s="266"/>
      <c r="H122" s="266"/>
    </row>
    <row r="123" spans="1:8" ht="12.75" customHeight="1">
      <c r="A123" s="266"/>
      <c r="B123" s="266"/>
      <c r="C123" s="266"/>
      <c r="D123" s="266"/>
      <c r="E123" s="266"/>
      <c r="F123" s="266"/>
      <c r="G123" s="266"/>
      <c r="H123" s="266"/>
    </row>
    <row r="124" spans="1:8" ht="12.75" customHeight="1">
      <c r="A124" s="266"/>
      <c r="B124" s="266"/>
      <c r="C124" s="266"/>
      <c r="D124" s="266"/>
      <c r="E124" s="266"/>
      <c r="F124" s="266"/>
      <c r="G124" s="266"/>
      <c r="H124" s="266"/>
    </row>
    <row r="125" spans="5:7" ht="12.75" customHeight="1">
      <c r="E125" s="266"/>
      <c r="F125" s="266"/>
      <c r="G125" s="266"/>
    </row>
    <row r="126" spans="5:7" ht="12.75" customHeight="1">
      <c r="E126" s="266"/>
      <c r="F126" s="266"/>
      <c r="G126" s="266"/>
    </row>
    <row r="127" spans="5:7" ht="12.75" customHeight="1">
      <c r="E127" s="266"/>
      <c r="F127" s="266"/>
      <c r="G127" s="266"/>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8" t="s">
        <v>339</v>
      </c>
      <c r="B1" s="168"/>
      <c r="C1" s="168"/>
      <c r="D1" s="168"/>
      <c r="E1" s="168"/>
      <c r="F1" s="168"/>
      <c r="G1" s="168"/>
      <c r="H1" s="168"/>
      <c r="I1" s="168"/>
    </row>
    <row r="2" spans="1:10" ht="12.75" customHeight="1">
      <c r="A2" s="228" t="s">
        <v>57</v>
      </c>
      <c r="B2" s="228" t="s">
        <v>340</v>
      </c>
      <c r="C2" s="85" t="s">
        <v>362</v>
      </c>
      <c r="D2" s="85" t="s">
        <v>305</v>
      </c>
      <c r="E2" s="255" t="s">
        <v>306</v>
      </c>
      <c r="F2" s="256"/>
      <c r="G2" s="256"/>
      <c r="H2" s="257"/>
      <c r="I2" s="258" t="s">
        <v>363</v>
      </c>
      <c r="J2" s="52"/>
    </row>
    <row r="3" spans="1:10" ht="12.75" customHeight="1">
      <c r="A3" s="228"/>
      <c r="B3" s="228"/>
      <c r="C3" s="90"/>
      <c r="D3" s="90"/>
      <c r="E3" s="85" t="s">
        <v>154</v>
      </c>
      <c r="F3" s="255" t="s">
        <v>307</v>
      </c>
      <c r="G3" s="256"/>
      <c r="H3" s="257"/>
      <c r="I3" s="258"/>
      <c r="J3" s="52"/>
    </row>
    <row r="4" spans="1:10" ht="67.5" customHeight="1">
      <c r="A4" s="228"/>
      <c r="B4" s="228"/>
      <c r="C4" s="86"/>
      <c r="D4" s="86"/>
      <c r="E4" s="86"/>
      <c r="F4" s="92" t="s">
        <v>308</v>
      </c>
      <c r="G4" s="159" t="s">
        <v>309</v>
      </c>
      <c r="H4" s="142" t="s">
        <v>310</v>
      </c>
      <c r="I4" s="258"/>
      <c r="J4" s="134"/>
    </row>
    <row r="5" spans="1:10" ht="11.25" customHeight="1">
      <c r="A5" s="104" t="s">
        <v>37</v>
      </c>
      <c r="B5" s="104" t="s">
        <v>39</v>
      </c>
      <c r="C5" s="97">
        <v>1</v>
      </c>
      <c r="D5" s="97">
        <v>2</v>
      </c>
      <c r="E5" s="97">
        <v>3</v>
      </c>
      <c r="F5" s="97">
        <v>4</v>
      </c>
      <c r="G5" s="97">
        <v>5</v>
      </c>
      <c r="H5" s="97">
        <v>6</v>
      </c>
      <c r="I5" s="97">
        <v>7</v>
      </c>
      <c r="J5" s="52"/>
    </row>
    <row r="6" spans="1:10" ht="12.75">
      <c r="A6" s="159">
        <v>1</v>
      </c>
      <c r="B6" s="274" t="s">
        <v>341</v>
      </c>
      <c r="C6" s="92">
        <f>SUM(C7:C26)</f>
        <v>0</v>
      </c>
      <c r="D6" s="92">
        <f>SUM(D7:D26)</f>
        <v>0</v>
      </c>
      <c r="E6" s="92">
        <f>SUM(E7:E26)</f>
        <v>0</v>
      </c>
      <c r="F6" s="92">
        <f>SUM(F7:F26)</f>
        <v>0</v>
      </c>
      <c r="G6" s="92">
        <f>SUM(G7:G26)</f>
        <v>0</v>
      </c>
      <c r="H6" s="92">
        <f>SUM(H7:H26)</f>
        <v>0</v>
      </c>
      <c r="I6" s="92">
        <f>SUM(I7:I26)</f>
        <v>0</v>
      </c>
      <c r="J6" s="52"/>
    </row>
    <row r="7" spans="1:10" ht="12.75">
      <c r="A7" s="159">
        <v>2</v>
      </c>
      <c r="B7" s="275" t="s">
        <v>342</v>
      </c>
      <c r="C7" s="159"/>
      <c r="D7" s="159"/>
      <c r="E7" s="159"/>
      <c r="F7" s="159"/>
      <c r="G7" s="159"/>
      <c r="H7" s="159"/>
      <c r="I7" s="159"/>
      <c r="J7" s="52"/>
    </row>
    <row r="8" spans="1:10" ht="12.75">
      <c r="A8" s="159">
        <v>3</v>
      </c>
      <c r="B8" s="275" t="s">
        <v>343</v>
      </c>
      <c r="C8" s="159">
        <v>1</v>
      </c>
      <c r="D8" s="159">
        <v>13</v>
      </c>
      <c r="E8" s="159">
        <v>10</v>
      </c>
      <c r="F8" s="159">
        <v>1</v>
      </c>
      <c r="G8" s="159">
        <v>5</v>
      </c>
      <c r="H8" s="159"/>
      <c r="I8" s="159">
        <v>4</v>
      </c>
      <c r="J8" s="52"/>
    </row>
    <row r="9" spans="1:10" ht="34.5" customHeight="1">
      <c r="A9" s="159">
        <v>4</v>
      </c>
      <c r="B9" s="275" t="s">
        <v>344</v>
      </c>
      <c r="C9" s="159"/>
      <c r="D9" s="159"/>
      <c r="E9" s="159"/>
      <c r="F9" s="159"/>
      <c r="G9" s="159"/>
      <c r="H9" s="159"/>
      <c r="I9" s="159"/>
      <c r="J9" s="52"/>
    </row>
    <row r="10" spans="1:10" ht="12.75">
      <c r="A10" s="159">
        <v>5</v>
      </c>
      <c r="B10" s="275" t="s">
        <v>345</v>
      </c>
      <c r="C10" s="159">
        <v>1</v>
      </c>
      <c r="D10" s="159"/>
      <c r="E10" s="159">
        <v>1</v>
      </c>
      <c r="F10" s="159"/>
      <c r="G10" s="159">
        <v>1</v>
      </c>
      <c r="H10" s="159"/>
      <c r="I10" s="159"/>
      <c r="J10" s="52"/>
    </row>
    <row r="11" spans="1:10" ht="12.75">
      <c r="A11" s="159">
        <v>6</v>
      </c>
      <c r="B11" s="275" t="s">
        <v>346</v>
      </c>
      <c r="C11" s="159"/>
      <c r="D11" s="159"/>
      <c r="E11" s="159"/>
      <c r="F11" s="159"/>
      <c r="G11" s="159"/>
      <c r="H11" s="159"/>
      <c r="I11" s="159"/>
      <c r="J11" s="52"/>
    </row>
    <row r="12" spans="1:10" ht="39.75" customHeight="1">
      <c r="A12" s="159">
        <v>7</v>
      </c>
      <c r="B12" s="275" t="s">
        <v>347</v>
      </c>
      <c r="C12" s="159"/>
      <c r="D12" s="159"/>
      <c r="E12" s="159"/>
      <c r="F12" s="159"/>
      <c r="G12" s="159"/>
      <c r="H12" s="159"/>
      <c r="I12" s="159"/>
      <c r="J12" s="52"/>
    </row>
    <row r="13" spans="1:10" ht="12.75">
      <c r="A13" s="159">
        <v>8</v>
      </c>
      <c r="B13" s="275" t="s">
        <v>348</v>
      </c>
      <c r="C13" s="159"/>
      <c r="D13" s="159"/>
      <c r="E13" s="159"/>
      <c r="F13" s="159"/>
      <c r="G13" s="159"/>
      <c r="H13" s="159"/>
      <c r="I13" s="159"/>
      <c r="J13" s="52"/>
    </row>
    <row r="14" spans="1:10" ht="12.75">
      <c r="A14" s="159">
        <v>9</v>
      </c>
      <c r="B14" s="275" t="s">
        <v>349</v>
      </c>
      <c r="C14" s="159"/>
      <c r="D14" s="159"/>
      <c r="E14" s="159"/>
      <c r="F14" s="159"/>
      <c r="G14" s="159"/>
      <c r="H14" s="159"/>
      <c r="I14" s="159"/>
      <c r="J14" s="52"/>
    </row>
    <row r="15" spans="1:12" ht="16.5" customHeight="1">
      <c r="A15" s="159">
        <v>10</v>
      </c>
      <c r="B15" s="275" t="s">
        <v>350</v>
      </c>
      <c r="C15" s="159"/>
      <c r="D15" s="159"/>
      <c r="E15" s="159"/>
      <c r="F15" s="159"/>
      <c r="G15" s="159"/>
      <c r="H15" s="159"/>
      <c r="I15" s="159"/>
      <c r="J15" s="277"/>
      <c r="K15" s="279"/>
      <c r="L15" s="279"/>
    </row>
    <row r="16" spans="1:12" ht="18.75" customHeight="1">
      <c r="A16" s="159">
        <v>11</v>
      </c>
      <c r="B16" s="275" t="s">
        <v>351</v>
      </c>
      <c r="C16" s="159"/>
      <c r="D16" s="159"/>
      <c r="E16" s="159"/>
      <c r="F16" s="159"/>
      <c r="G16" s="159"/>
      <c r="H16" s="159"/>
      <c r="I16" s="159"/>
      <c r="J16" s="277"/>
      <c r="K16" s="279"/>
      <c r="L16" s="279"/>
    </row>
    <row r="17" spans="1:12" ht="27" customHeight="1">
      <c r="A17" s="159">
        <v>12</v>
      </c>
      <c r="B17" s="275" t="s">
        <v>352</v>
      </c>
      <c r="C17" s="159"/>
      <c r="D17" s="159"/>
      <c r="E17" s="159"/>
      <c r="F17" s="159"/>
      <c r="G17" s="159"/>
      <c r="H17" s="159"/>
      <c r="I17" s="159"/>
      <c r="J17" s="277"/>
      <c r="K17" s="279"/>
      <c r="L17" s="279"/>
    </row>
    <row r="18" spans="1:12" ht="12.75">
      <c r="A18" s="159">
        <v>13</v>
      </c>
      <c r="B18" s="275" t="s">
        <v>353</v>
      </c>
      <c r="C18" s="159"/>
      <c r="D18" s="159"/>
      <c r="E18" s="159"/>
      <c r="F18" s="159"/>
      <c r="G18" s="159"/>
      <c r="H18" s="159"/>
      <c r="I18" s="159"/>
      <c r="J18" s="277"/>
      <c r="K18" s="279"/>
      <c r="L18" s="279"/>
    </row>
    <row r="19" spans="1:12" ht="12.75">
      <c r="A19" s="159">
        <v>14</v>
      </c>
      <c r="B19" s="275" t="s">
        <v>354</v>
      </c>
      <c r="C19" s="159"/>
      <c r="D19" s="159"/>
      <c r="E19" s="159"/>
      <c r="F19" s="159"/>
      <c r="G19" s="159"/>
      <c r="H19" s="159"/>
      <c r="I19" s="159"/>
      <c r="J19" s="277"/>
      <c r="K19" s="279"/>
      <c r="L19" s="279"/>
    </row>
    <row r="20" spans="1:12" ht="17.25" customHeight="1">
      <c r="A20" s="159">
        <v>15</v>
      </c>
      <c r="B20" s="275" t="s">
        <v>355</v>
      </c>
      <c r="C20" s="159"/>
      <c r="D20" s="159"/>
      <c r="E20" s="159"/>
      <c r="F20" s="159"/>
      <c r="G20" s="159"/>
      <c r="H20" s="159"/>
      <c r="I20" s="159"/>
      <c r="J20" s="277"/>
      <c r="K20" s="279"/>
      <c r="L20" s="279"/>
    </row>
    <row r="21" spans="1:12" ht="18" customHeight="1">
      <c r="A21" s="159">
        <v>16</v>
      </c>
      <c r="B21" s="275" t="s">
        <v>356</v>
      </c>
      <c r="C21" s="159"/>
      <c r="D21" s="159"/>
      <c r="E21" s="159"/>
      <c r="F21" s="159"/>
      <c r="G21" s="159"/>
      <c r="H21" s="159"/>
      <c r="I21" s="159"/>
      <c r="J21" s="277"/>
      <c r="K21" s="279"/>
      <c r="L21" s="279"/>
    </row>
    <row r="22" spans="1:12" ht="27.75" customHeight="1">
      <c r="A22" s="159">
        <v>17</v>
      </c>
      <c r="B22" s="275" t="s">
        <v>357</v>
      </c>
      <c r="C22" s="159"/>
      <c r="D22" s="159"/>
      <c r="E22" s="159"/>
      <c r="F22" s="159"/>
      <c r="G22" s="159"/>
      <c r="H22" s="159"/>
      <c r="I22" s="159"/>
      <c r="J22" s="277"/>
      <c r="K22" s="279"/>
      <c r="L22" s="279"/>
    </row>
    <row r="23" spans="1:12" ht="18" customHeight="1">
      <c r="A23" s="159">
        <v>18</v>
      </c>
      <c r="B23" s="275" t="s">
        <v>358</v>
      </c>
      <c r="C23" s="159"/>
      <c r="D23" s="159"/>
      <c r="E23" s="159"/>
      <c r="F23" s="159"/>
      <c r="G23" s="159"/>
      <c r="H23" s="159"/>
      <c r="I23" s="159"/>
      <c r="J23" s="277"/>
      <c r="K23" s="279"/>
      <c r="L23" s="279"/>
    </row>
    <row r="24" spans="1:12" ht="12.75">
      <c r="A24" s="159">
        <v>19</v>
      </c>
      <c r="B24" s="276" t="s">
        <v>359</v>
      </c>
      <c r="C24" s="159"/>
      <c r="D24" s="159"/>
      <c r="E24" s="159"/>
      <c r="F24" s="159"/>
      <c r="G24" s="159"/>
      <c r="H24" s="159"/>
      <c r="I24" s="159"/>
      <c r="J24" s="278"/>
      <c r="K24" s="280"/>
      <c r="L24" s="280"/>
    </row>
    <row r="25" spans="1:12" ht="12.75">
      <c r="A25" s="159">
        <v>20</v>
      </c>
      <c r="B25" s="276" t="s">
        <v>360</v>
      </c>
      <c r="C25" s="159"/>
      <c r="D25" s="159"/>
      <c r="E25" s="159"/>
      <c r="F25" s="159"/>
      <c r="G25" s="159"/>
      <c r="H25" s="159"/>
      <c r="I25" s="159"/>
      <c r="J25" s="278"/>
      <c r="K25" s="280"/>
      <c r="L25" s="280"/>
    </row>
    <row r="26" spans="1:12" ht="12.75">
      <c r="A26" s="159">
        <v>21</v>
      </c>
      <c r="B26" s="276" t="s">
        <v>361</v>
      </c>
      <c r="C26" s="159"/>
      <c r="D26" s="159"/>
      <c r="E26" s="159"/>
      <c r="F26" s="159"/>
      <c r="G26" s="159"/>
      <c r="H26" s="159"/>
      <c r="I26" s="159"/>
      <c r="J26" s="278"/>
      <c r="K26" s="280"/>
      <c r="L26" s="280"/>
    </row>
    <row r="27" spans="1:9" ht="12.75">
      <c r="A27" s="188"/>
      <c r="B27" s="188"/>
      <c r="C27" s="188"/>
      <c r="D27" s="188"/>
      <c r="E27" s="188"/>
      <c r="F27" s="188"/>
      <c r="G27" s="188"/>
      <c r="H27" s="188"/>
      <c r="I27" s="188"/>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